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50" tabRatio="679" activeTab="0"/>
  </bookViews>
  <sheets>
    <sheet name="DOCO30_11" sheetId="1" r:id="rId1"/>
    <sheet name="DOCO30_12" sheetId="2" r:id="rId2"/>
    <sheet name="DOCO30_13" sheetId="3" r:id="rId3"/>
    <sheet name="DOCO30_14" sheetId="4" r:id="rId4"/>
    <sheet name="DOCO30_21" sheetId="5" r:id="rId5"/>
    <sheet name="DOCO30_22" sheetId="6" r:id="rId6"/>
    <sheet name="DOCO30_23" sheetId="7" r:id="rId7"/>
    <sheet name="DOCO30_24" sheetId="8" r:id="rId8"/>
    <sheet name="DOCO30_31" sheetId="9" r:id="rId9"/>
    <sheet name="DOCO30_32" sheetId="10" r:id="rId10"/>
    <sheet name="DOCO30_33" sheetId="11" r:id="rId11"/>
    <sheet name="DOCO30_41" sheetId="12" r:id="rId12"/>
    <sheet name="DOCO30_42" sheetId="13" r:id="rId13"/>
    <sheet name="DOCO30_51" sheetId="14" r:id="rId14"/>
  </sheets>
  <definedNames>
    <definedName name="_xlnm.Print_Titles" localSheetId="0">'DOCO30_11'!$A:$B,'DOCO30_11'!$7:$11</definedName>
    <definedName name="_xlnm.Print_Titles" localSheetId="1">'DOCO30_12'!$A:$B,'DOCO30_12'!$1:$4</definedName>
    <definedName name="_xlnm.Print_Titles" localSheetId="2">'DOCO30_13'!$A:$B,'DOCO30_13'!$1:$5</definedName>
    <definedName name="_xlnm.Print_Titles" localSheetId="3">'DOCO30_14'!$A:$B,'DOCO30_14'!$1:$4</definedName>
    <definedName name="_xlnm.Print_Titles" localSheetId="4">'DOCO30_21'!$A:$D,'DOCO30_21'!$2:$6</definedName>
    <definedName name="_xlnm.Print_Titles" localSheetId="5">'DOCO30_22'!$A:$C,'DOCO30_22'!$1:$5</definedName>
    <definedName name="_xlnm.Print_Titles" localSheetId="6">'DOCO30_23'!$A:$D,'DOCO30_23'!$1:$5</definedName>
    <definedName name="_xlnm.Print_Titles" localSheetId="7">'DOCO30_24'!$A:$C,'DOCO30_24'!$1:$5</definedName>
    <definedName name="_xlnm.Print_Titles" localSheetId="8">'DOCO30_31'!$A:$C,'DOCO30_31'!$2:$5</definedName>
    <definedName name="_xlnm.Print_Titles" localSheetId="9">'DOCO30_32'!$A:$C,'DOCO30_32'!$1:$4</definedName>
    <definedName name="_xlnm.Print_Titles" localSheetId="10">'DOCO30_33'!$A:$B,'DOCO30_33'!$1:$3</definedName>
    <definedName name="_xlnm.Print_Titles" localSheetId="11">'DOCO30_41'!$A:$D,'DOCO30_41'!$2:$6</definedName>
    <definedName name="_xlnm.Print_Titles" localSheetId="12">'DOCO30_42'!$A:$C,'DOCO30_42'!$1:$5</definedName>
    <definedName name="_xlnm.Print_Titles" localSheetId="13">'DOCO30_51'!$A:$B,'DOCO30_51'!$2:$7</definedName>
  </definedNames>
  <calcPr fullCalcOnLoad="1"/>
</workbook>
</file>

<file path=xl/comments10.xml><?xml version="1.0" encoding="utf-8"?>
<comments xmlns="http://schemas.openxmlformats.org/spreadsheetml/2006/main">
  <authors>
    <author>Lenka Such?nkov?</author>
  </authors>
  <commentList>
    <comment ref="D69" authorId="0">
      <text>
        <r>
          <rPr>
            <b/>
            <sz val="8"/>
            <rFont val="Tahoma"/>
            <family val="0"/>
          </rPr>
          <t>Lenka Suchánková:</t>
        </r>
        <r>
          <rPr>
            <sz val="8"/>
            <rFont val="Tahoma"/>
            <family val="0"/>
          </rPr>
          <t xml:space="preserve">
initial margin</t>
        </r>
      </text>
    </comment>
    <comment ref="E69" authorId="0">
      <text>
        <r>
          <rPr>
            <b/>
            <sz val="8"/>
            <rFont val="Tahoma"/>
            <family val="0"/>
          </rPr>
          <t>Lenka Suchánková:</t>
        </r>
        <r>
          <rPr>
            <sz val="8"/>
            <rFont val="Tahoma"/>
            <family val="0"/>
          </rPr>
          <t xml:space="preserve">
podkl. Akt. CZK</t>
        </r>
      </text>
    </comment>
  </commentList>
</comments>
</file>

<file path=xl/sharedStrings.xml><?xml version="1.0" encoding="utf-8"?>
<sst xmlns="http://schemas.openxmlformats.org/spreadsheetml/2006/main" count="1578" uniqueCount="106">
  <si>
    <t>A</t>
  </si>
  <si>
    <t>B</t>
  </si>
  <si>
    <t>Objem obchodů s inv. nástroji za sledované období</t>
  </si>
  <si>
    <t>Nákup</t>
  </si>
  <si>
    <t>Prodej</t>
  </si>
  <si>
    <t>Zákazníci celkem</t>
  </si>
  <si>
    <t xml:space="preserve">   Banka</t>
  </si>
  <si>
    <t xml:space="preserve">   Pojišťovna</t>
  </si>
  <si>
    <t xml:space="preserve">   Investiční společnost</t>
  </si>
  <si>
    <t xml:space="preserve">      Investiční společnost - vlastní</t>
  </si>
  <si>
    <t xml:space="preserve">      Investiční společnost - podílové fondy</t>
  </si>
  <si>
    <t xml:space="preserve">   Investiční fond</t>
  </si>
  <si>
    <t xml:space="preserve">   Penzijní fond</t>
  </si>
  <si>
    <t xml:space="preserve">   Družstevní záložna</t>
  </si>
  <si>
    <t xml:space="preserve">   Obchodník ( nebankovní )</t>
  </si>
  <si>
    <t xml:space="preserve">   Ostatní zákazník</t>
  </si>
  <si>
    <t>Část 1: Přehled obchodů pro zákazníky dle sektorů</t>
  </si>
  <si>
    <t>Datová oblast: DOCO30_11 Objem obchodů s CP - jiný než obhosp. vztah</t>
  </si>
  <si>
    <t>Objem obchodů s deriváty za sled. obd. (hodnota podkl. akt.)</t>
  </si>
  <si>
    <t>Datová oblast: DOCO30_12 Objem obchodů s deriváty - jiný než obhosp. vztah</t>
  </si>
  <si>
    <t>Datová oblast: DOCO30_13 Objem obchodů s CP - obhospodařovatelský vztah</t>
  </si>
  <si>
    <t>Datová oblast: DOCO30_14 Objem obchodů s deriváty - obhospodařovatelský vztah</t>
  </si>
  <si>
    <t>C</t>
  </si>
  <si>
    <t>D</t>
  </si>
  <si>
    <t>Investiční CP</t>
  </si>
  <si>
    <t xml:space="preserve">   Akcie nebo obdobné CP (obchodovatelné na KT)</t>
  </si>
  <si>
    <t xml:space="preserve">   Dluhopisy nebo obdobné CP (obchodovatelné na KT)</t>
  </si>
  <si>
    <t xml:space="preserve">   Cenné papíry opravňující k nabytí akcií nebo dluhopisů</t>
  </si>
  <si>
    <t>Cenné papíry kolektivního investování</t>
  </si>
  <si>
    <t>Nástroje peněžního trhu</t>
  </si>
  <si>
    <t>Tuzemské a zahraniční  investiční nástroje</t>
  </si>
  <si>
    <t xml:space="preserve">   Tuzemské investiční nástroje</t>
  </si>
  <si>
    <t xml:space="preserve">   Zahraniční investiční nástroje</t>
  </si>
  <si>
    <t>Obchody s CP</t>
  </si>
  <si>
    <t xml:space="preserve">   Spotové operace</t>
  </si>
  <si>
    <t xml:space="preserve">   Custody převody</t>
  </si>
  <si>
    <t xml:space="preserve">   Repo operace</t>
  </si>
  <si>
    <t xml:space="preserve">   Buy/sell  back , Sell/buy back</t>
  </si>
  <si>
    <t xml:space="preserve">   Ostatní</t>
  </si>
  <si>
    <t>Část 2: Přehled obchodů pro zákazníky podle investičních nástrojů</t>
  </si>
  <si>
    <t>Datová oblast: DOCO30_21 Objem obchodů s CP - jiný než obhosp. vztah</t>
  </si>
  <si>
    <t>Souhrn za zbytkovou splatnost</t>
  </si>
  <si>
    <t xml:space="preserve">   Do 1 roku včetně</t>
  </si>
  <si>
    <t xml:space="preserve">   Nad 1 rok do 5 let včetně</t>
  </si>
  <si>
    <t xml:space="preserve">   Nad 5 let</t>
  </si>
  <si>
    <t xml:space="preserve">   Nespecifikováno</t>
  </si>
  <si>
    <t>Opce</t>
  </si>
  <si>
    <t xml:space="preserve">   Nákupní opce (call options)</t>
  </si>
  <si>
    <t xml:space="preserve">      Nakoupené nákupní opce</t>
  </si>
  <si>
    <t xml:space="preserve">      Prodané kupní opce</t>
  </si>
  <si>
    <t xml:space="preserve">   Prodejní opce (put options)</t>
  </si>
  <si>
    <t xml:space="preserve">      Nakoupené prodejní opce</t>
  </si>
  <si>
    <t xml:space="preserve">      Prodané prodejní opce</t>
  </si>
  <si>
    <t>Pevné termínové operace</t>
  </si>
  <si>
    <t xml:space="preserve">   Forwardy</t>
  </si>
  <si>
    <t xml:space="preserve">   Futures</t>
  </si>
  <si>
    <t xml:space="preserve">   Swapy</t>
  </si>
  <si>
    <t>Jiné proměnné termínové kontrakty</t>
  </si>
  <si>
    <t>Kategorie derivátů podle podkladového aktiva</t>
  </si>
  <si>
    <t xml:space="preserve">   Akciové</t>
  </si>
  <si>
    <t xml:space="preserve">      Akciové s podkl. aktivem obchodovaným na regulovaném trhu</t>
  </si>
  <si>
    <t xml:space="preserve">      Ostatní akciové</t>
  </si>
  <si>
    <t xml:space="preserve">   Úrokové</t>
  </si>
  <si>
    <t xml:space="preserve">      Úrokové s podkl. aktivem obchodovaným na regulovaném trhu</t>
  </si>
  <si>
    <t xml:space="preserve">      Ostatní úrokové</t>
  </si>
  <si>
    <t xml:space="preserve">   Měnové</t>
  </si>
  <si>
    <t xml:space="preserve">   Komoditní</t>
  </si>
  <si>
    <t xml:space="preserve">   Úvěrové</t>
  </si>
  <si>
    <t>Datová oblast: DOCO30_22 Objem obchodů s deriváty - jiný než obhosp.vztah</t>
  </si>
  <si>
    <t>Datová oblast: DOCO30_23 Objem obchodů s CP - obhospodařovatelský vztah</t>
  </si>
  <si>
    <t>Datová oblast: DOCO30_24 Objem obchodů s deriváty - obhospodařovatelský vztah</t>
  </si>
  <si>
    <t>Reál. hodnota inv. nástroje k posl. dni sledovaného období</t>
  </si>
  <si>
    <t>Část 3: Přehled obhospodařovaného majetku</t>
  </si>
  <si>
    <t>Datová oblast: DOCO30_31 Objem obhospodařovaných cenných papírů</t>
  </si>
  <si>
    <t>Reál. hodnota derivátu k posl. dni sledovaného období</t>
  </si>
  <si>
    <t>Hodnota podkl. aktiva k posl. dni sledovaného období</t>
  </si>
  <si>
    <t>Datová oblast: DOCO30_32 Objem obhospodařovaných derivátů</t>
  </si>
  <si>
    <t>Finanční prostředky celkem</t>
  </si>
  <si>
    <t xml:space="preserve">   Finanční prostředky na bankovních účtech</t>
  </si>
  <si>
    <t xml:space="preserve">   Finanční prostředky v hotovosti</t>
  </si>
  <si>
    <t xml:space="preserve">   Finanční prostředky u třetích osob</t>
  </si>
  <si>
    <t>Datová oblast: DOCO30_33 Objem obhospodařovaných finančních prostředků</t>
  </si>
  <si>
    <t>Část 4: Přehled obchodů na vlastní účet podle investičních nástrojů</t>
  </si>
  <si>
    <t>Datová oblast: DOCO30_41 Objem obchodů s CP - na vlastní účet</t>
  </si>
  <si>
    <t>Datová oblast: DOCO30_42 Objem obchodů s deriváty - na vlastní účet</t>
  </si>
  <si>
    <t>Aktivní a neaktivní zákazníci celkem</t>
  </si>
  <si>
    <t>Zákazníci  podle vztahu ke Garančnímu fondu celkem</t>
  </si>
  <si>
    <t>Rezidenti a  nerezidenti  celkem</t>
  </si>
  <si>
    <t xml:space="preserve">   Rezidenti</t>
  </si>
  <si>
    <t xml:space="preserve">   Nerezidenti</t>
  </si>
  <si>
    <t xml:space="preserve">   Zákazník s nárokem na náhradu z GF</t>
  </si>
  <si>
    <t xml:space="preserve">   Zákazník bez nároku na náhradu  z GF</t>
  </si>
  <si>
    <t xml:space="preserve">   Aktivní zákazník</t>
  </si>
  <si>
    <t xml:space="preserve">   Neaktivní zákazník</t>
  </si>
  <si>
    <t>Počet zákazníků celkem</t>
  </si>
  <si>
    <t>Počet zákazníků v mandát. nebo komis. vztahu</t>
  </si>
  <si>
    <t>Počet zákazníků v obhospodařovatelském vztahu</t>
  </si>
  <si>
    <t>Počet zákazníků v jiném smluvním vztahu</t>
  </si>
  <si>
    <t>Počet nových zákazníků za sled. období</t>
  </si>
  <si>
    <t>Část 5: Počet a struktura zákazníků</t>
  </si>
  <si>
    <t>Datová oblast: DOCO30_51 Struktura zákazníků</t>
  </si>
  <si>
    <t>nevyplňuje se</t>
  </si>
  <si>
    <t>sčítá SDNS</t>
  </si>
  <si>
    <t>týká se RSJ</t>
  </si>
  <si>
    <t>suma ř. 2+15+28</t>
  </si>
  <si>
    <t>ř. 48, sl. 1 se musí rovnat DOCOS30_14, ř. 1, sl.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</si>
</sst>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top"/>
    </xf>
    <xf numFmtId="0" fontId="1" fillId="0" borderId="15" xfId="0" applyNumberFormat="1" applyFont="1" applyFill="1" applyBorder="1" applyAlignment="1">
      <alignment vertical="top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vertical="top"/>
    </xf>
    <xf numFmtId="0" fontId="1" fillId="0" borderId="11" xfId="0" applyNumberFormat="1" applyFont="1" applyFill="1" applyBorder="1" applyAlignment="1">
      <alignment vertical="top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top"/>
    </xf>
    <xf numFmtId="0" fontId="1" fillId="0" borderId="2" xfId="0" applyNumberFormat="1" applyFont="1" applyFill="1" applyBorder="1" applyAlignment="1">
      <alignment vertical="top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25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29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25" xfId="0" applyNumberFormat="1" applyFont="1" applyFill="1" applyBorder="1" applyAlignment="1">
      <alignment vertical="top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vertical="top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1562100</xdr:colOff>
      <xdr:row>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5621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twoCellAnchor>
  <xdr:twoCellAnchor editAs="absolute">
    <xdr:from>
      <xdr:col>8</xdr:col>
      <xdr:colOff>209550</xdr:colOff>
      <xdr:row>0</xdr:row>
      <xdr:rowOff>0</xdr:rowOff>
    </xdr:from>
    <xdr:to>
      <xdr:col>11</xdr:col>
      <xdr:colOff>161925</xdr:colOff>
      <xdr:row>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0" y="0"/>
          <a:ext cx="17811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OCP (ČNB) 31-04</a:t>
          </a:r>
        </a:p>
      </xdr:txBody>
    </xdr:sp>
    <xdr:clientData/>
  </xdr:twoCellAnchor>
  <xdr:twoCellAnchor editAs="absolute">
    <xdr:from>
      <xdr:col>8</xdr:col>
      <xdr:colOff>209550</xdr:colOff>
      <xdr:row>1</xdr:row>
      <xdr:rowOff>0</xdr:rowOff>
    </xdr:from>
    <xdr:to>
      <xdr:col>10</xdr:col>
      <xdr:colOff>390525</xdr:colOff>
      <xdr:row>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77000" y="161925"/>
          <a:ext cx="14001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DOCOS31</a:t>
          </a:r>
        </a:p>
      </xdr:txBody>
    </xdr:sp>
    <xdr:clientData/>
  </xdr:twoCellAnchor>
  <xdr:twoCellAnchor editAs="absolute">
    <xdr:from>
      <xdr:col>0</xdr:col>
      <xdr:colOff>0</xdr:colOff>
      <xdr:row>2</xdr:row>
      <xdr:rowOff>123825</xdr:rowOff>
    </xdr:from>
    <xdr:to>
      <xdr:col>11</xdr:col>
      <xdr:colOff>28575</xdr:colOff>
      <xdr:row>4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447675"/>
          <a:ext cx="81248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Hlášení o druzích a rozsahu poskytnutých investičních služeb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32.00390625" style="24" customWidth="1"/>
    <col min="2" max="2" width="5.140625" style="24" customWidth="1"/>
    <col min="3" max="4" width="10.140625" style="5" customWidth="1"/>
    <col min="5" max="16384" width="9.140625" style="24" customWidth="1"/>
  </cols>
  <sheetData>
    <row r="1" spans="3:4" s="8" customFormat="1" ht="12.75">
      <c r="C1" s="9"/>
      <c r="D1" s="9"/>
    </row>
    <row r="2" spans="3:4" s="8" customFormat="1" ht="12.75">
      <c r="C2" s="9"/>
      <c r="D2" s="9"/>
    </row>
    <row r="3" spans="3:4" s="8" customFormat="1" ht="12.75">
      <c r="C3" s="9"/>
      <c r="D3" s="9"/>
    </row>
    <row r="4" spans="3:4" s="8" customFormat="1" ht="12.75">
      <c r="C4" s="9"/>
      <c r="D4" s="9"/>
    </row>
    <row r="5" spans="3:11" s="8" customFormat="1" ht="12.75">
      <c r="C5" s="9"/>
      <c r="D5" s="9"/>
      <c r="J5" s="9" t="s">
        <v>101</v>
      </c>
      <c r="K5" s="9"/>
    </row>
    <row r="6" spans="1:11" s="8" customFormat="1" ht="12.75">
      <c r="A6" s="1" t="s">
        <v>16</v>
      </c>
      <c r="C6" s="9"/>
      <c r="D6" s="9"/>
      <c r="J6" s="9" t="s">
        <v>102</v>
      </c>
      <c r="K6" s="9"/>
    </row>
    <row r="7" spans="1:11" s="8" customFormat="1" ht="12.75">
      <c r="A7" s="1" t="s">
        <v>17</v>
      </c>
      <c r="C7" s="9"/>
      <c r="D7" s="9"/>
      <c r="J7" s="9" t="s">
        <v>103</v>
      </c>
      <c r="K7" s="9"/>
    </row>
    <row r="8" spans="3:4" s="8" customFormat="1" ht="6" customHeight="1">
      <c r="C8" s="9"/>
      <c r="D8" s="9"/>
    </row>
    <row r="9" spans="1:4" s="14" customFormat="1" ht="11.25">
      <c r="A9" s="10"/>
      <c r="B9" s="12"/>
      <c r="C9" s="13" t="s">
        <v>2</v>
      </c>
      <c r="D9" s="12" t="s">
        <v>2</v>
      </c>
    </row>
    <row r="10" spans="1:4" s="14" customFormat="1" ht="11.25">
      <c r="A10" s="15"/>
      <c r="B10" s="17"/>
      <c r="C10" s="18" t="s">
        <v>3</v>
      </c>
      <c r="D10" s="17" t="s">
        <v>4</v>
      </c>
    </row>
    <row r="11" spans="1:4" s="5" customFormat="1" ht="11.25">
      <c r="A11" s="2" t="s">
        <v>0</v>
      </c>
      <c r="B11" s="4" t="s">
        <v>1</v>
      </c>
      <c r="C11" s="19">
        <v>1</v>
      </c>
      <c r="D11" s="4">
        <v>2</v>
      </c>
    </row>
    <row r="12" spans="1:4" ht="11.25">
      <c r="A12" s="20" t="s">
        <v>5</v>
      </c>
      <c r="B12" s="6">
        <v>1</v>
      </c>
      <c r="C12" s="31">
        <f>SUM(C13:C15,C18:C22)</f>
        <v>0</v>
      </c>
      <c r="D12" s="33">
        <f>SUM(D13:D15,D18:D22)</f>
        <v>0</v>
      </c>
    </row>
    <row r="13" spans="1:4" ht="11.25">
      <c r="A13" s="25" t="s">
        <v>6</v>
      </c>
      <c r="B13" s="7">
        <v>2</v>
      </c>
      <c r="C13" s="34">
        <v>0</v>
      </c>
      <c r="D13" s="7">
        <v>0</v>
      </c>
    </row>
    <row r="14" spans="1:4" ht="11.25">
      <c r="A14" s="25" t="s">
        <v>7</v>
      </c>
      <c r="B14" s="7">
        <v>3</v>
      </c>
      <c r="C14" s="34">
        <v>0</v>
      </c>
      <c r="D14" s="7">
        <v>0</v>
      </c>
    </row>
    <row r="15" spans="1:4" ht="11.25">
      <c r="A15" s="25" t="s">
        <v>8</v>
      </c>
      <c r="B15" s="7">
        <v>4</v>
      </c>
      <c r="C15" s="34">
        <f>SUM(C16:C17)</f>
        <v>0</v>
      </c>
      <c r="D15" s="7">
        <f>SUM(D16:D17)</f>
        <v>0</v>
      </c>
    </row>
    <row r="16" spans="1:4" ht="11.25">
      <c r="A16" s="25" t="s">
        <v>9</v>
      </c>
      <c r="B16" s="7">
        <v>5</v>
      </c>
      <c r="C16" s="34">
        <v>0</v>
      </c>
      <c r="D16" s="7">
        <v>0</v>
      </c>
    </row>
    <row r="17" spans="1:4" ht="11.25">
      <c r="A17" s="25" t="s">
        <v>10</v>
      </c>
      <c r="B17" s="7">
        <v>6</v>
      </c>
      <c r="C17" s="34">
        <v>0</v>
      </c>
      <c r="D17" s="7">
        <v>0</v>
      </c>
    </row>
    <row r="18" spans="1:4" ht="11.25">
      <c r="A18" s="25" t="s">
        <v>11</v>
      </c>
      <c r="B18" s="7">
        <v>7</v>
      </c>
      <c r="C18" s="34">
        <v>0</v>
      </c>
      <c r="D18" s="7">
        <v>0</v>
      </c>
    </row>
    <row r="19" spans="1:4" ht="11.25">
      <c r="A19" s="25" t="s">
        <v>12</v>
      </c>
      <c r="B19" s="7">
        <v>8</v>
      </c>
      <c r="C19" s="34">
        <v>0</v>
      </c>
      <c r="D19" s="7">
        <v>0</v>
      </c>
    </row>
    <row r="20" spans="1:4" ht="11.25">
      <c r="A20" s="25" t="s">
        <v>13</v>
      </c>
      <c r="B20" s="7">
        <v>9</v>
      </c>
      <c r="C20" s="34">
        <v>0</v>
      </c>
      <c r="D20" s="7">
        <v>0</v>
      </c>
    </row>
    <row r="21" spans="1:4" ht="11.25">
      <c r="A21" s="25" t="s">
        <v>14</v>
      </c>
      <c r="B21" s="7">
        <v>10</v>
      </c>
      <c r="C21" s="34">
        <v>0</v>
      </c>
      <c r="D21" s="7">
        <v>0</v>
      </c>
    </row>
    <row r="22" spans="1:4" ht="11.25">
      <c r="A22" s="29" t="s">
        <v>15</v>
      </c>
      <c r="B22" s="4">
        <v>11</v>
      </c>
      <c r="C22" s="2">
        <v>0</v>
      </c>
      <c r="D22" s="4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workbookViewId="0" topLeftCell="A1">
      <pane ySplit="4" topLeftCell="BM44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9.28125" style="24" customWidth="1"/>
    <col min="2" max="2" width="50.57421875" style="24" customWidth="1"/>
    <col min="3" max="3" width="5.140625" style="24" customWidth="1"/>
    <col min="4" max="4" width="11.7109375" style="5" customWidth="1"/>
    <col min="5" max="5" width="13.140625" style="5" bestFit="1" customWidth="1"/>
    <col min="6" max="16384" width="9.140625" style="24" customWidth="1"/>
  </cols>
  <sheetData>
    <row r="1" spans="1:5" s="8" customFormat="1" ht="12.75">
      <c r="A1" s="1" t="s">
        <v>76</v>
      </c>
      <c r="D1" s="9"/>
      <c r="E1" s="9"/>
    </row>
    <row r="2" spans="4:5" s="8" customFormat="1" ht="6" customHeight="1">
      <c r="D2" s="9"/>
      <c r="E2" s="9"/>
    </row>
    <row r="3" spans="1:5" s="14" customFormat="1" ht="11.25">
      <c r="A3" s="10"/>
      <c r="B3" s="11"/>
      <c r="C3" s="12"/>
      <c r="D3" s="13" t="s">
        <v>74</v>
      </c>
      <c r="E3" s="12" t="s">
        <v>75</v>
      </c>
    </row>
    <row r="4" spans="1:5" s="5" customFormat="1" ht="11.25">
      <c r="A4" s="2" t="s">
        <v>0</v>
      </c>
      <c r="B4" s="3" t="s">
        <v>1</v>
      </c>
      <c r="C4" s="4" t="s">
        <v>22</v>
      </c>
      <c r="D4" s="19">
        <v>1</v>
      </c>
      <c r="E4" s="4">
        <v>2</v>
      </c>
    </row>
    <row r="5" spans="1:5" ht="11.25">
      <c r="A5" s="20" t="s">
        <v>46</v>
      </c>
      <c r="B5" s="21" t="s">
        <v>58</v>
      </c>
      <c r="C5" s="6">
        <v>1</v>
      </c>
      <c r="D5" s="31">
        <f>D6+D29</f>
        <v>0</v>
      </c>
      <c r="E5" s="33">
        <f>E6+E29</f>
        <v>0</v>
      </c>
    </row>
    <row r="6" spans="1:5" ht="11.25">
      <c r="A6" s="25" t="s">
        <v>47</v>
      </c>
      <c r="B6" s="26" t="s">
        <v>58</v>
      </c>
      <c r="C6" s="7">
        <v>2</v>
      </c>
      <c r="D6" s="34">
        <f>D7+D18</f>
        <v>0</v>
      </c>
      <c r="E6" s="7">
        <f>E7+E18</f>
        <v>0</v>
      </c>
    </row>
    <row r="7" spans="1:5" ht="11.25">
      <c r="A7" s="25" t="s">
        <v>48</v>
      </c>
      <c r="B7" s="26" t="s">
        <v>58</v>
      </c>
      <c r="C7" s="7">
        <v>3</v>
      </c>
      <c r="D7" s="34">
        <f>SUM(D8,D11,D14:D17)</f>
        <v>0</v>
      </c>
      <c r="E7" s="7">
        <f>SUM(E8,E11,E14:E17)</f>
        <v>0</v>
      </c>
    </row>
    <row r="8" spans="1:5" ht="11.25">
      <c r="A8" s="25" t="s">
        <v>48</v>
      </c>
      <c r="B8" s="26" t="s">
        <v>59</v>
      </c>
      <c r="C8" s="7">
        <v>4</v>
      </c>
      <c r="D8" s="34">
        <f>SUM(D9:D10)</f>
        <v>0</v>
      </c>
      <c r="E8" s="7">
        <f>SUM(E9:E10)</f>
        <v>0</v>
      </c>
    </row>
    <row r="9" spans="1:5" ht="11.25">
      <c r="A9" s="25" t="s">
        <v>48</v>
      </c>
      <c r="B9" s="26" t="s">
        <v>60</v>
      </c>
      <c r="C9" s="7">
        <v>5</v>
      </c>
      <c r="D9" s="34">
        <v>0</v>
      </c>
      <c r="E9" s="7">
        <v>0</v>
      </c>
    </row>
    <row r="10" spans="1:5" ht="11.25">
      <c r="A10" s="25" t="s">
        <v>48</v>
      </c>
      <c r="B10" s="26" t="s">
        <v>61</v>
      </c>
      <c r="C10" s="7">
        <v>6</v>
      </c>
      <c r="D10" s="34">
        <v>0</v>
      </c>
      <c r="E10" s="7">
        <v>0</v>
      </c>
    </row>
    <row r="11" spans="1:5" ht="11.25">
      <c r="A11" s="25" t="s">
        <v>48</v>
      </c>
      <c r="B11" s="26" t="s">
        <v>62</v>
      </c>
      <c r="C11" s="7">
        <v>7</v>
      </c>
      <c r="D11" s="34">
        <f>SUM(D12:D13)</f>
        <v>0</v>
      </c>
      <c r="E11" s="7">
        <f>SUM(E12:E13)</f>
        <v>0</v>
      </c>
    </row>
    <row r="12" spans="1:5" ht="11.25">
      <c r="A12" s="25" t="s">
        <v>48</v>
      </c>
      <c r="B12" s="26" t="s">
        <v>63</v>
      </c>
      <c r="C12" s="7">
        <v>8</v>
      </c>
      <c r="D12" s="34">
        <v>0</v>
      </c>
      <c r="E12" s="7">
        <v>0</v>
      </c>
    </row>
    <row r="13" spans="1:5" ht="11.25">
      <c r="A13" s="25" t="s">
        <v>48</v>
      </c>
      <c r="B13" s="26" t="s">
        <v>64</v>
      </c>
      <c r="C13" s="7">
        <v>9</v>
      </c>
      <c r="D13" s="34">
        <v>0</v>
      </c>
      <c r="E13" s="7">
        <v>0</v>
      </c>
    </row>
    <row r="14" spans="1:5" ht="11.25">
      <c r="A14" s="25" t="s">
        <v>48</v>
      </c>
      <c r="B14" s="26" t="s">
        <v>65</v>
      </c>
      <c r="C14" s="7">
        <v>10</v>
      </c>
      <c r="D14" s="34">
        <v>0</v>
      </c>
      <c r="E14" s="7">
        <v>0</v>
      </c>
    </row>
    <row r="15" spans="1:5" ht="11.25">
      <c r="A15" s="25" t="s">
        <v>48</v>
      </c>
      <c r="B15" s="26" t="s">
        <v>66</v>
      </c>
      <c r="C15" s="7">
        <v>11</v>
      </c>
      <c r="D15" s="34">
        <v>0</v>
      </c>
      <c r="E15" s="7">
        <v>0</v>
      </c>
    </row>
    <row r="16" spans="1:5" ht="11.25">
      <c r="A16" s="25" t="s">
        <v>48</v>
      </c>
      <c r="B16" s="26" t="s">
        <v>67</v>
      </c>
      <c r="C16" s="7">
        <v>12</v>
      </c>
      <c r="D16" s="34">
        <v>0</v>
      </c>
      <c r="E16" s="7">
        <v>0</v>
      </c>
    </row>
    <row r="17" spans="1:5" ht="11.25">
      <c r="A17" s="25" t="s">
        <v>48</v>
      </c>
      <c r="B17" s="26" t="s">
        <v>38</v>
      </c>
      <c r="C17" s="7">
        <v>13</v>
      </c>
      <c r="D17" s="34">
        <v>0</v>
      </c>
      <c r="E17" s="7">
        <v>0</v>
      </c>
    </row>
    <row r="18" spans="1:5" ht="11.25">
      <c r="A18" s="25" t="s">
        <v>49</v>
      </c>
      <c r="B18" s="26" t="s">
        <v>58</v>
      </c>
      <c r="C18" s="7">
        <v>14</v>
      </c>
      <c r="D18" s="34">
        <f>SUM(D19,D22,D25:D28)</f>
        <v>0</v>
      </c>
      <c r="E18" s="7">
        <f>SUM(E19,E22,E25:E28)</f>
        <v>0</v>
      </c>
    </row>
    <row r="19" spans="1:5" ht="11.25">
      <c r="A19" s="25" t="s">
        <v>49</v>
      </c>
      <c r="B19" s="26" t="s">
        <v>59</v>
      </c>
      <c r="C19" s="7">
        <v>15</v>
      </c>
      <c r="D19" s="34">
        <f>SUM(D20:D21)</f>
        <v>0</v>
      </c>
      <c r="E19" s="7">
        <f>SUM(E20:E21)</f>
        <v>0</v>
      </c>
    </row>
    <row r="20" spans="1:5" ht="11.25">
      <c r="A20" s="25" t="s">
        <v>49</v>
      </c>
      <c r="B20" s="26" t="s">
        <v>60</v>
      </c>
      <c r="C20" s="7">
        <v>16</v>
      </c>
      <c r="D20" s="34">
        <v>0</v>
      </c>
      <c r="E20" s="7">
        <v>0</v>
      </c>
    </row>
    <row r="21" spans="1:5" ht="11.25">
      <c r="A21" s="25" t="s">
        <v>49</v>
      </c>
      <c r="B21" s="26" t="s">
        <v>61</v>
      </c>
      <c r="C21" s="7">
        <v>17</v>
      </c>
      <c r="D21" s="34">
        <v>0</v>
      </c>
      <c r="E21" s="7">
        <v>0</v>
      </c>
    </row>
    <row r="22" spans="1:5" ht="11.25">
      <c r="A22" s="25" t="s">
        <v>49</v>
      </c>
      <c r="B22" s="26" t="s">
        <v>62</v>
      </c>
      <c r="C22" s="7">
        <v>18</v>
      </c>
      <c r="D22" s="34">
        <f>SUM(D23:D24)</f>
        <v>0</v>
      </c>
      <c r="E22" s="7">
        <f>SUM(E23:E24)</f>
        <v>0</v>
      </c>
    </row>
    <row r="23" spans="1:5" ht="11.25">
      <c r="A23" s="25" t="s">
        <v>49</v>
      </c>
      <c r="B23" s="26" t="s">
        <v>63</v>
      </c>
      <c r="C23" s="7">
        <v>19</v>
      </c>
      <c r="D23" s="34">
        <v>0</v>
      </c>
      <c r="E23" s="7">
        <v>0</v>
      </c>
    </row>
    <row r="24" spans="1:5" ht="11.25">
      <c r="A24" s="25" t="s">
        <v>49</v>
      </c>
      <c r="B24" s="26" t="s">
        <v>64</v>
      </c>
      <c r="C24" s="7">
        <v>20</v>
      </c>
      <c r="D24" s="34">
        <v>0</v>
      </c>
      <c r="E24" s="7">
        <v>0</v>
      </c>
    </row>
    <row r="25" spans="1:5" ht="11.25">
      <c r="A25" s="25" t="s">
        <v>49</v>
      </c>
      <c r="B25" s="26" t="s">
        <v>65</v>
      </c>
      <c r="C25" s="7">
        <v>21</v>
      </c>
      <c r="D25" s="34">
        <v>0</v>
      </c>
      <c r="E25" s="7">
        <v>0</v>
      </c>
    </row>
    <row r="26" spans="1:5" ht="11.25">
      <c r="A26" s="25" t="s">
        <v>49</v>
      </c>
      <c r="B26" s="26" t="s">
        <v>66</v>
      </c>
      <c r="C26" s="7">
        <v>22</v>
      </c>
      <c r="D26" s="34">
        <v>0</v>
      </c>
      <c r="E26" s="7">
        <v>0</v>
      </c>
    </row>
    <row r="27" spans="1:5" ht="11.25">
      <c r="A27" s="25" t="s">
        <v>49</v>
      </c>
      <c r="B27" s="26" t="s">
        <v>67</v>
      </c>
      <c r="C27" s="7">
        <v>23</v>
      </c>
      <c r="D27" s="34">
        <v>0</v>
      </c>
      <c r="E27" s="7">
        <v>0</v>
      </c>
    </row>
    <row r="28" spans="1:5" ht="11.25">
      <c r="A28" s="25" t="s">
        <v>49</v>
      </c>
      <c r="B28" s="26" t="s">
        <v>38</v>
      </c>
      <c r="C28" s="7">
        <v>24</v>
      </c>
      <c r="D28" s="34">
        <v>0</v>
      </c>
      <c r="E28" s="7">
        <v>0</v>
      </c>
    </row>
    <row r="29" spans="1:5" ht="11.25">
      <c r="A29" s="25" t="s">
        <v>50</v>
      </c>
      <c r="B29" s="26" t="s">
        <v>58</v>
      </c>
      <c r="C29" s="7">
        <v>25</v>
      </c>
      <c r="D29" s="34">
        <f>D30+D41</f>
        <v>0</v>
      </c>
      <c r="E29" s="7">
        <f>E30+E41</f>
        <v>0</v>
      </c>
    </row>
    <row r="30" spans="1:5" ht="11.25">
      <c r="A30" s="25" t="s">
        <v>51</v>
      </c>
      <c r="B30" s="26" t="s">
        <v>58</v>
      </c>
      <c r="C30" s="7">
        <v>26</v>
      </c>
      <c r="D30" s="34">
        <f>SUM(D31,D34,D37:D40)</f>
        <v>0</v>
      </c>
      <c r="E30" s="7">
        <f>SUM(E31,E34,E37:E40)</f>
        <v>0</v>
      </c>
    </row>
    <row r="31" spans="1:5" ht="11.25">
      <c r="A31" s="25" t="s">
        <v>51</v>
      </c>
      <c r="B31" s="26" t="s">
        <v>59</v>
      </c>
      <c r="C31" s="7">
        <v>27</v>
      </c>
      <c r="D31" s="34">
        <f>SUM(D32:D33)</f>
        <v>0</v>
      </c>
      <c r="E31" s="7">
        <f>SUM(E32:E33)</f>
        <v>0</v>
      </c>
    </row>
    <row r="32" spans="1:5" ht="11.25">
      <c r="A32" s="25" t="s">
        <v>51</v>
      </c>
      <c r="B32" s="26" t="s">
        <v>60</v>
      </c>
      <c r="C32" s="7">
        <v>28</v>
      </c>
      <c r="D32" s="34">
        <v>0</v>
      </c>
      <c r="E32" s="7">
        <v>0</v>
      </c>
    </row>
    <row r="33" spans="1:5" ht="11.25">
      <c r="A33" s="25" t="s">
        <v>51</v>
      </c>
      <c r="B33" s="26" t="s">
        <v>61</v>
      </c>
      <c r="C33" s="7">
        <v>29</v>
      </c>
      <c r="D33" s="34">
        <v>0</v>
      </c>
      <c r="E33" s="7">
        <v>0</v>
      </c>
    </row>
    <row r="34" spans="1:5" ht="11.25">
      <c r="A34" s="25" t="s">
        <v>51</v>
      </c>
      <c r="B34" s="26" t="s">
        <v>62</v>
      </c>
      <c r="C34" s="7">
        <v>30</v>
      </c>
      <c r="D34" s="34">
        <f>SUM(D35:D36)</f>
        <v>0</v>
      </c>
      <c r="E34" s="7">
        <f>SUM(E35:E36)</f>
        <v>0</v>
      </c>
    </row>
    <row r="35" spans="1:5" ht="11.25">
      <c r="A35" s="25" t="s">
        <v>51</v>
      </c>
      <c r="B35" s="26" t="s">
        <v>63</v>
      </c>
      <c r="C35" s="7">
        <v>31</v>
      </c>
      <c r="D35" s="34">
        <v>0</v>
      </c>
      <c r="E35" s="7">
        <v>0</v>
      </c>
    </row>
    <row r="36" spans="1:5" ht="11.25">
      <c r="A36" s="25" t="s">
        <v>51</v>
      </c>
      <c r="B36" s="26" t="s">
        <v>64</v>
      </c>
      <c r="C36" s="7">
        <v>32</v>
      </c>
      <c r="D36" s="34">
        <v>0</v>
      </c>
      <c r="E36" s="7">
        <v>0</v>
      </c>
    </row>
    <row r="37" spans="1:5" ht="11.25">
      <c r="A37" s="25" t="s">
        <v>51</v>
      </c>
      <c r="B37" s="26" t="s">
        <v>65</v>
      </c>
      <c r="C37" s="7">
        <v>33</v>
      </c>
      <c r="D37" s="34">
        <v>0</v>
      </c>
      <c r="E37" s="7">
        <v>0</v>
      </c>
    </row>
    <row r="38" spans="1:5" ht="11.25">
      <c r="A38" s="25" t="s">
        <v>51</v>
      </c>
      <c r="B38" s="26" t="s">
        <v>66</v>
      </c>
      <c r="C38" s="7">
        <v>34</v>
      </c>
      <c r="D38" s="34">
        <v>0</v>
      </c>
      <c r="E38" s="7">
        <v>0</v>
      </c>
    </row>
    <row r="39" spans="1:5" ht="11.25">
      <c r="A39" s="25" t="s">
        <v>51</v>
      </c>
      <c r="B39" s="26" t="s">
        <v>67</v>
      </c>
      <c r="C39" s="7">
        <v>35</v>
      </c>
      <c r="D39" s="34">
        <v>0</v>
      </c>
      <c r="E39" s="7">
        <v>0</v>
      </c>
    </row>
    <row r="40" spans="1:5" ht="11.25">
      <c r="A40" s="25" t="s">
        <v>51</v>
      </c>
      <c r="B40" s="26" t="s">
        <v>38</v>
      </c>
      <c r="C40" s="7">
        <v>36</v>
      </c>
      <c r="D40" s="34">
        <v>0</v>
      </c>
      <c r="E40" s="7">
        <v>0</v>
      </c>
    </row>
    <row r="41" spans="1:5" ht="11.25">
      <c r="A41" s="25" t="s">
        <v>52</v>
      </c>
      <c r="B41" s="26" t="s">
        <v>58</v>
      </c>
      <c r="C41" s="7">
        <v>37</v>
      </c>
      <c r="D41" s="34">
        <f>SUM(D42,D45,D48:D51)</f>
        <v>0</v>
      </c>
      <c r="E41" s="7">
        <f>SUM(E42,E45,E48:E51)</f>
        <v>0</v>
      </c>
    </row>
    <row r="42" spans="1:5" ht="11.25">
      <c r="A42" s="25" t="s">
        <v>52</v>
      </c>
      <c r="B42" s="26" t="s">
        <v>59</v>
      </c>
      <c r="C42" s="7">
        <v>38</v>
      </c>
      <c r="D42" s="34">
        <f>SUM(D43:D44)</f>
        <v>0</v>
      </c>
      <c r="E42" s="7">
        <f>SUM(E43:E44)</f>
        <v>0</v>
      </c>
    </row>
    <row r="43" spans="1:5" ht="11.25">
      <c r="A43" s="25" t="s">
        <v>52</v>
      </c>
      <c r="B43" s="26" t="s">
        <v>60</v>
      </c>
      <c r="C43" s="7">
        <v>39</v>
      </c>
      <c r="D43" s="34">
        <v>0</v>
      </c>
      <c r="E43" s="7">
        <v>0</v>
      </c>
    </row>
    <row r="44" spans="1:5" ht="11.25">
      <c r="A44" s="25" t="s">
        <v>52</v>
      </c>
      <c r="B44" s="26" t="s">
        <v>61</v>
      </c>
      <c r="C44" s="7">
        <v>40</v>
      </c>
      <c r="D44" s="34">
        <v>0</v>
      </c>
      <c r="E44" s="7">
        <v>0</v>
      </c>
    </row>
    <row r="45" spans="1:5" ht="11.25">
      <c r="A45" s="25" t="s">
        <v>52</v>
      </c>
      <c r="B45" s="26" t="s">
        <v>62</v>
      </c>
      <c r="C45" s="7">
        <v>41</v>
      </c>
      <c r="D45" s="34">
        <f>SUM(D46:D47)</f>
        <v>0</v>
      </c>
      <c r="E45" s="7">
        <f>SUM(E46:E47)</f>
        <v>0</v>
      </c>
    </row>
    <row r="46" spans="1:5" ht="11.25">
      <c r="A46" s="25" t="s">
        <v>52</v>
      </c>
      <c r="B46" s="26" t="s">
        <v>63</v>
      </c>
      <c r="C46" s="7">
        <v>42</v>
      </c>
      <c r="D46" s="34">
        <v>0</v>
      </c>
      <c r="E46" s="7">
        <v>0</v>
      </c>
    </row>
    <row r="47" spans="1:5" ht="11.25">
      <c r="A47" s="25" t="s">
        <v>52</v>
      </c>
      <c r="B47" s="26" t="s">
        <v>64</v>
      </c>
      <c r="C47" s="7">
        <v>43</v>
      </c>
      <c r="D47" s="34">
        <v>0</v>
      </c>
      <c r="E47" s="7">
        <v>0</v>
      </c>
    </row>
    <row r="48" spans="1:5" ht="11.25">
      <c r="A48" s="25" t="s">
        <v>52</v>
      </c>
      <c r="B48" s="26" t="s">
        <v>65</v>
      </c>
      <c r="C48" s="7">
        <v>44</v>
      </c>
      <c r="D48" s="34">
        <v>0</v>
      </c>
      <c r="E48" s="7">
        <v>0</v>
      </c>
    </row>
    <row r="49" spans="1:5" ht="11.25">
      <c r="A49" s="25" t="s">
        <v>52</v>
      </c>
      <c r="B49" s="26" t="s">
        <v>66</v>
      </c>
      <c r="C49" s="7">
        <v>45</v>
      </c>
      <c r="D49" s="34">
        <v>0</v>
      </c>
      <c r="E49" s="7">
        <v>0</v>
      </c>
    </row>
    <row r="50" spans="1:5" ht="11.25">
      <c r="A50" s="25" t="s">
        <v>52</v>
      </c>
      <c r="B50" s="26" t="s">
        <v>67</v>
      </c>
      <c r="C50" s="7">
        <v>46</v>
      </c>
      <c r="D50" s="34">
        <v>0</v>
      </c>
      <c r="E50" s="7">
        <v>0</v>
      </c>
    </row>
    <row r="51" spans="1:5" ht="11.25">
      <c r="A51" s="25" t="s">
        <v>52</v>
      </c>
      <c r="B51" s="26" t="s">
        <v>38</v>
      </c>
      <c r="C51" s="7">
        <v>47</v>
      </c>
      <c r="D51" s="34">
        <v>0</v>
      </c>
      <c r="E51" s="7">
        <v>0</v>
      </c>
    </row>
    <row r="52" spans="1:5" ht="11.25">
      <c r="A52" s="25" t="s">
        <v>53</v>
      </c>
      <c r="B52" s="26" t="s">
        <v>58</v>
      </c>
      <c r="C52" s="7">
        <v>48</v>
      </c>
      <c r="D52" s="34">
        <f>D53+D64+D75</f>
        <v>65718</v>
      </c>
      <c r="E52" s="7">
        <f>E53+E64+E75</f>
        <v>17512150</v>
      </c>
    </row>
    <row r="53" spans="1:5" ht="11.25">
      <c r="A53" s="25" t="s">
        <v>54</v>
      </c>
      <c r="B53" s="26" t="s">
        <v>58</v>
      </c>
      <c r="C53" s="7">
        <v>49</v>
      </c>
      <c r="D53" s="34">
        <f>SUM(D54,D57,D60:D63)</f>
        <v>0</v>
      </c>
      <c r="E53" s="7">
        <f>SUM(E54,E57,E60:E63)</f>
        <v>0</v>
      </c>
    </row>
    <row r="54" spans="1:5" ht="11.25">
      <c r="A54" s="25" t="s">
        <v>54</v>
      </c>
      <c r="B54" s="26" t="s">
        <v>59</v>
      </c>
      <c r="C54" s="7">
        <v>50</v>
      </c>
      <c r="D54" s="34">
        <f>SUM(D55:D56)</f>
        <v>0</v>
      </c>
      <c r="E54" s="7">
        <f>SUM(E55:E56)</f>
        <v>0</v>
      </c>
    </row>
    <row r="55" spans="1:5" ht="11.25">
      <c r="A55" s="25" t="s">
        <v>54</v>
      </c>
      <c r="B55" s="26" t="s">
        <v>60</v>
      </c>
      <c r="C55" s="7">
        <v>51</v>
      </c>
      <c r="D55" s="34">
        <v>0</v>
      </c>
      <c r="E55" s="7">
        <v>0</v>
      </c>
    </row>
    <row r="56" spans="1:5" ht="11.25">
      <c r="A56" s="25" t="s">
        <v>54</v>
      </c>
      <c r="B56" s="26" t="s">
        <v>61</v>
      </c>
      <c r="C56" s="7">
        <v>52</v>
      </c>
      <c r="D56" s="34">
        <v>0</v>
      </c>
      <c r="E56" s="7">
        <v>0</v>
      </c>
    </row>
    <row r="57" spans="1:5" ht="11.25">
      <c r="A57" s="25" t="s">
        <v>54</v>
      </c>
      <c r="B57" s="26" t="s">
        <v>62</v>
      </c>
      <c r="C57" s="7">
        <v>53</v>
      </c>
      <c r="D57" s="34">
        <f>SUM(D58:D59)</f>
        <v>0</v>
      </c>
      <c r="E57" s="7">
        <f>SUM(E58:E59)</f>
        <v>0</v>
      </c>
    </row>
    <row r="58" spans="1:5" ht="11.25">
      <c r="A58" s="25" t="s">
        <v>54</v>
      </c>
      <c r="B58" s="26" t="s">
        <v>63</v>
      </c>
      <c r="C58" s="7">
        <v>54</v>
      </c>
      <c r="D58" s="34">
        <v>0</v>
      </c>
      <c r="E58" s="7">
        <v>0</v>
      </c>
    </row>
    <row r="59" spans="1:5" ht="11.25">
      <c r="A59" s="25" t="s">
        <v>54</v>
      </c>
      <c r="B59" s="26" t="s">
        <v>64</v>
      </c>
      <c r="C59" s="7">
        <v>55</v>
      </c>
      <c r="D59" s="34">
        <v>0</v>
      </c>
      <c r="E59" s="7">
        <v>0</v>
      </c>
    </row>
    <row r="60" spans="1:5" ht="11.25">
      <c r="A60" s="25" t="s">
        <v>54</v>
      </c>
      <c r="B60" s="26" t="s">
        <v>65</v>
      </c>
      <c r="C60" s="7">
        <v>56</v>
      </c>
      <c r="D60" s="34">
        <v>0</v>
      </c>
      <c r="E60" s="7">
        <v>0</v>
      </c>
    </row>
    <row r="61" spans="1:5" ht="11.25">
      <c r="A61" s="25" t="s">
        <v>54</v>
      </c>
      <c r="B61" s="26" t="s">
        <v>66</v>
      </c>
      <c r="C61" s="7">
        <v>57</v>
      </c>
      <c r="D61" s="34">
        <v>0</v>
      </c>
      <c r="E61" s="7">
        <v>0</v>
      </c>
    </row>
    <row r="62" spans="1:5" ht="11.25">
      <c r="A62" s="25" t="s">
        <v>54</v>
      </c>
      <c r="B62" s="26" t="s">
        <v>67</v>
      </c>
      <c r="C62" s="7">
        <v>58</v>
      </c>
      <c r="D62" s="34">
        <v>0</v>
      </c>
      <c r="E62" s="7">
        <v>0</v>
      </c>
    </row>
    <row r="63" spans="1:5" ht="11.25">
      <c r="A63" s="25" t="s">
        <v>54</v>
      </c>
      <c r="B63" s="26" t="s">
        <v>38</v>
      </c>
      <c r="C63" s="7">
        <v>59</v>
      </c>
      <c r="D63" s="34">
        <v>0</v>
      </c>
      <c r="E63" s="7">
        <v>0</v>
      </c>
    </row>
    <row r="64" spans="1:5" ht="11.25">
      <c r="A64" s="25" t="s">
        <v>55</v>
      </c>
      <c r="B64" s="26" t="s">
        <v>58</v>
      </c>
      <c r="C64" s="7">
        <v>60</v>
      </c>
      <c r="D64" s="34">
        <f>SUM(D65,D68,D71:D74)</f>
        <v>65718</v>
      </c>
      <c r="E64" s="7">
        <f>SUM(E65,E68,E71:E74)</f>
        <v>17512150</v>
      </c>
    </row>
    <row r="65" spans="1:5" ht="11.25">
      <c r="A65" s="25" t="s">
        <v>55</v>
      </c>
      <c r="B65" s="26" t="s">
        <v>59</v>
      </c>
      <c r="C65" s="7">
        <v>61</v>
      </c>
      <c r="D65" s="34">
        <f>SUM(D66:D67)</f>
        <v>0</v>
      </c>
      <c r="E65" s="7">
        <f>SUM(E66:E67)</f>
        <v>0</v>
      </c>
    </row>
    <row r="66" spans="1:5" ht="11.25">
      <c r="A66" s="25" t="s">
        <v>55</v>
      </c>
      <c r="B66" s="26" t="s">
        <v>60</v>
      </c>
      <c r="C66" s="7">
        <v>62</v>
      </c>
      <c r="D66" s="34">
        <v>0</v>
      </c>
      <c r="E66" s="7">
        <v>0</v>
      </c>
    </row>
    <row r="67" spans="1:5" ht="11.25">
      <c r="A67" s="25" t="s">
        <v>55</v>
      </c>
      <c r="B67" s="26" t="s">
        <v>61</v>
      </c>
      <c r="C67" s="7">
        <v>63</v>
      </c>
      <c r="D67" s="34">
        <v>0</v>
      </c>
      <c r="E67" s="7">
        <v>0</v>
      </c>
    </row>
    <row r="68" spans="1:5" ht="11.25">
      <c r="A68" s="25" t="s">
        <v>55</v>
      </c>
      <c r="B68" s="26" t="s">
        <v>62</v>
      </c>
      <c r="C68" s="7">
        <v>64</v>
      </c>
      <c r="D68" s="34">
        <f>SUM(D69:D70)</f>
        <v>65718</v>
      </c>
      <c r="E68" s="7">
        <f>SUM(E69:E70)</f>
        <v>17512150</v>
      </c>
    </row>
    <row r="69" spans="1:5" ht="11.25">
      <c r="A69" s="25" t="s">
        <v>55</v>
      </c>
      <c r="B69" s="26" t="s">
        <v>63</v>
      </c>
      <c r="C69" s="7">
        <v>65</v>
      </c>
      <c r="D69" s="34">
        <v>65718</v>
      </c>
      <c r="E69" s="7">
        <v>17512150</v>
      </c>
    </row>
    <row r="70" spans="1:5" ht="11.25">
      <c r="A70" s="25" t="s">
        <v>55</v>
      </c>
      <c r="B70" s="26" t="s">
        <v>64</v>
      </c>
      <c r="C70" s="7">
        <v>66</v>
      </c>
      <c r="D70" s="34">
        <v>0</v>
      </c>
      <c r="E70" s="7">
        <v>0</v>
      </c>
    </row>
    <row r="71" spans="1:5" ht="11.25">
      <c r="A71" s="25" t="s">
        <v>55</v>
      </c>
      <c r="B71" s="26" t="s">
        <v>65</v>
      </c>
      <c r="C71" s="7">
        <v>67</v>
      </c>
      <c r="D71" s="34">
        <v>0</v>
      </c>
      <c r="E71" s="7">
        <v>0</v>
      </c>
    </row>
    <row r="72" spans="1:5" ht="11.25">
      <c r="A72" s="25" t="s">
        <v>55</v>
      </c>
      <c r="B72" s="26" t="s">
        <v>66</v>
      </c>
      <c r="C72" s="7">
        <v>68</v>
      </c>
      <c r="D72" s="34">
        <v>0</v>
      </c>
      <c r="E72" s="7">
        <v>0</v>
      </c>
    </row>
    <row r="73" spans="1:5" ht="11.25">
      <c r="A73" s="25" t="s">
        <v>55</v>
      </c>
      <c r="B73" s="26" t="s">
        <v>67</v>
      </c>
      <c r="C73" s="7">
        <v>69</v>
      </c>
      <c r="D73" s="34">
        <v>0</v>
      </c>
      <c r="E73" s="7">
        <v>0</v>
      </c>
    </row>
    <row r="74" spans="1:5" ht="11.25">
      <c r="A74" s="25" t="s">
        <v>55</v>
      </c>
      <c r="B74" s="26" t="s">
        <v>38</v>
      </c>
      <c r="C74" s="7">
        <v>70</v>
      </c>
      <c r="D74" s="34">
        <v>0</v>
      </c>
      <c r="E74" s="7">
        <v>0</v>
      </c>
    </row>
    <row r="75" spans="1:5" ht="11.25">
      <c r="A75" s="25" t="s">
        <v>56</v>
      </c>
      <c r="B75" s="26" t="s">
        <v>58</v>
      </c>
      <c r="C75" s="7">
        <v>71</v>
      </c>
      <c r="D75" s="34">
        <f>SUM(D76,D79,D82:D85)</f>
        <v>0</v>
      </c>
      <c r="E75" s="7">
        <f>SUM(E76,E79,E82:E85)</f>
        <v>0</v>
      </c>
    </row>
    <row r="76" spans="1:5" ht="11.25">
      <c r="A76" s="25" t="s">
        <v>56</v>
      </c>
      <c r="B76" s="26" t="s">
        <v>59</v>
      </c>
      <c r="C76" s="7">
        <v>72</v>
      </c>
      <c r="D76" s="34">
        <f>SUM(D77:D78)</f>
        <v>0</v>
      </c>
      <c r="E76" s="7">
        <f>SUM(E77:E78)</f>
        <v>0</v>
      </c>
    </row>
    <row r="77" spans="1:5" ht="11.25">
      <c r="A77" s="25" t="s">
        <v>56</v>
      </c>
      <c r="B77" s="26" t="s">
        <v>60</v>
      </c>
      <c r="C77" s="7">
        <v>73</v>
      </c>
      <c r="D77" s="34">
        <v>0</v>
      </c>
      <c r="E77" s="7">
        <v>0</v>
      </c>
    </row>
    <row r="78" spans="1:5" ht="11.25">
      <c r="A78" s="25" t="s">
        <v>56</v>
      </c>
      <c r="B78" s="26" t="s">
        <v>61</v>
      </c>
      <c r="C78" s="7">
        <v>74</v>
      </c>
      <c r="D78" s="34">
        <v>0</v>
      </c>
      <c r="E78" s="7">
        <v>0</v>
      </c>
    </row>
    <row r="79" spans="1:5" ht="11.25">
      <c r="A79" s="25" t="s">
        <v>56</v>
      </c>
      <c r="B79" s="26" t="s">
        <v>62</v>
      </c>
      <c r="C79" s="7">
        <v>75</v>
      </c>
      <c r="D79" s="34">
        <f>SUM(D80:D81)</f>
        <v>0</v>
      </c>
      <c r="E79" s="7">
        <f>SUM(E80:E81)</f>
        <v>0</v>
      </c>
    </row>
    <row r="80" spans="1:5" ht="11.25">
      <c r="A80" s="25" t="s">
        <v>56</v>
      </c>
      <c r="B80" s="26" t="s">
        <v>63</v>
      </c>
      <c r="C80" s="7">
        <v>76</v>
      </c>
      <c r="D80" s="34">
        <v>0</v>
      </c>
      <c r="E80" s="7">
        <v>0</v>
      </c>
    </row>
    <row r="81" spans="1:5" ht="11.25">
      <c r="A81" s="25" t="s">
        <v>56</v>
      </c>
      <c r="B81" s="26" t="s">
        <v>64</v>
      </c>
      <c r="C81" s="7">
        <v>77</v>
      </c>
      <c r="D81" s="34">
        <v>0</v>
      </c>
      <c r="E81" s="7">
        <v>0</v>
      </c>
    </row>
    <row r="82" spans="1:5" ht="11.25">
      <c r="A82" s="25" t="s">
        <v>56</v>
      </c>
      <c r="B82" s="26" t="s">
        <v>65</v>
      </c>
      <c r="C82" s="7">
        <v>78</v>
      </c>
      <c r="D82" s="34">
        <v>0</v>
      </c>
      <c r="E82" s="7">
        <v>0</v>
      </c>
    </row>
    <row r="83" spans="1:5" ht="11.25">
      <c r="A83" s="25" t="s">
        <v>56</v>
      </c>
      <c r="B83" s="26" t="s">
        <v>66</v>
      </c>
      <c r="C83" s="7">
        <v>79</v>
      </c>
      <c r="D83" s="34">
        <v>0</v>
      </c>
      <c r="E83" s="7">
        <v>0</v>
      </c>
    </row>
    <row r="84" spans="1:5" ht="11.25">
      <c r="A84" s="25" t="s">
        <v>56</v>
      </c>
      <c r="B84" s="26" t="s">
        <v>67</v>
      </c>
      <c r="C84" s="7">
        <v>80</v>
      </c>
      <c r="D84" s="34">
        <v>0</v>
      </c>
      <c r="E84" s="7">
        <v>0</v>
      </c>
    </row>
    <row r="85" spans="1:5" ht="11.25">
      <c r="A85" s="25" t="s">
        <v>56</v>
      </c>
      <c r="B85" s="26" t="s">
        <v>38</v>
      </c>
      <c r="C85" s="7">
        <v>81</v>
      </c>
      <c r="D85" s="34">
        <v>0</v>
      </c>
      <c r="E85" s="7">
        <v>0</v>
      </c>
    </row>
    <row r="86" spans="1:5" ht="11.25">
      <c r="A86" s="25" t="s">
        <v>57</v>
      </c>
      <c r="B86" s="26" t="s">
        <v>58</v>
      </c>
      <c r="C86" s="7">
        <v>82</v>
      </c>
      <c r="D86" s="34">
        <f>SUM(D87,D90,D93:D96)</f>
        <v>0</v>
      </c>
      <c r="E86" s="7">
        <f>SUM(E87,E90,E93:E96)</f>
        <v>0</v>
      </c>
    </row>
    <row r="87" spans="1:5" ht="11.25">
      <c r="A87" s="25" t="s">
        <v>57</v>
      </c>
      <c r="B87" s="26" t="s">
        <v>59</v>
      </c>
      <c r="C87" s="7">
        <v>83</v>
      </c>
      <c r="D87" s="34">
        <f>SUM(D88:D89)</f>
        <v>0</v>
      </c>
      <c r="E87" s="7">
        <f>SUM(E88:E89)</f>
        <v>0</v>
      </c>
    </row>
    <row r="88" spans="1:5" ht="11.25">
      <c r="A88" s="25" t="s">
        <v>57</v>
      </c>
      <c r="B88" s="26" t="s">
        <v>60</v>
      </c>
      <c r="C88" s="7">
        <v>84</v>
      </c>
      <c r="D88" s="34">
        <v>0</v>
      </c>
      <c r="E88" s="7">
        <v>0</v>
      </c>
    </row>
    <row r="89" spans="1:5" ht="11.25">
      <c r="A89" s="25" t="s">
        <v>57</v>
      </c>
      <c r="B89" s="26" t="s">
        <v>61</v>
      </c>
      <c r="C89" s="7">
        <v>85</v>
      </c>
      <c r="D89" s="34">
        <v>0</v>
      </c>
      <c r="E89" s="7">
        <v>0</v>
      </c>
    </row>
    <row r="90" spans="1:5" ht="11.25">
      <c r="A90" s="25" t="s">
        <v>57</v>
      </c>
      <c r="B90" s="26" t="s">
        <v>62</v>
      </c>
      <c r="C90" s="7">
        <v>86</v>
      </c>
      <c r="D90" s="34">
        <f>SUM(D91:D92)</f>
        <v>0</v>
      </c>
      <c r="E90" s="7">
        <f>SUM(E91:E92)</f>
        <v>0</v>
      </c>
    </row>
    <row r="91" spans="1:5" ht="11.25">
      <c r="A91" s="25" t="s">
        <v>57</v>
      </c>
      <c r="B91" s="26" t="s">
        <v>63</v>
      </c>
      <c r="C91" s="7">
        <v>87</v>
      </c>
      <c r="D91" s="34">
        <v>0</v>
      </c>
      <c r="E91" s="7">
        <v>0</v>
      </c>
    </row>
    <row r="92" spans="1:5" ht="11.25">
      <c r="A92" s="25" t="s">
        <v>57</v>
      </c>
      <c r="B92" s="26" t="s">
        <v>64</v>
      </c>
      <c r="C92" s="7">
        <v>88</v>
      </c>
      <c r="D92" s="34">
        <v>0</v>
      </c>
      <c r="E92" s="7">
        <v>0</v>
      </c>
    </row>
    <row r="93" spans="1:5" ht="11.25">
      <c r="A93" s="25" t="s">
        <v>57</v>
      </c>
      <c r="B93" s="26" t="s">
        <v>65</v>
      </c>
      <c r="C93" s="7">
        <v>89</v>
      </c>
      <c r="D93" s="34">
        <v>0</v>
      </c>
      <c r="E93" s="7">
        <v>0</v>
      </c>
    </row>
    <row r="94" spans="1:5" ht="11.25">
      <c r="A94" s="25" t="s">
        <v>57</v>
      </c>
      <c r="B94" s="26" t="s">
        <v>66</v>
      </c>
      <c r="C94" s="7">
        <v>90</v>
      </c>
      <c r="D94" s="34">
        <v>0</v>
      </c>
      <c r="E94" s="7">
        <v>0</v>
      </c>
    </row>
    <row r="95" spans="1:5" ht="11.25">
      <c r="A95" s="25" t="s">
        <v>57</v>
      </c>
      <c r="B95" s="26" t="s">
        <v>67</v>
      </c>
      <c r="C95" s="7">
        <v>91</v>
      </c>
      <c r="D95" s="34">
        <v>0</v>
      </c>
      <c r="E95" s="7">
        <v>0</v>
      </c>
    </row>
    <row r="96" spans="1:5" ht="11.25">
      <c r="A96" s="29" t="s">
        <v>57</v>
      </c>
      <c r="B96" s="30" t="s">
        <v>38</v>
      </c>
      <c r="C96" s="4">
        <v>92</v>
      </c>
      <c r="D96" s="2">
        <v>0</v>
      </c>
      <c r="E96" s="4">
        <v>0</v>
      </c>
    </row>
  </sheetData>
  <printOptions/>
  <pageMargins left="0.38" right="0.24" top="0.7874015747222223" bottom="0.5905511810416667" header="0.4921259845" footer="0.4921259845"/>
  <pageSetup fitToHeight="1" fitToWidth="1" horizontalDpi="600" verticalDpi="600" orientation="portrait" pageOrder="overThenDown" paperSize="9" scale="51" r:id="rId3"/>
  <headerFooter alignWithMargins="0">
    <oddFooter>&amp;C&amp;P / &amp;N&amp;R&amp;F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:IV16384"/>
    </sheetView>
  </sheetViews>
  <sheetFormatPr defaultColWidth="9.140625" defaultRowHeight="12.75"/>
  <cols>
    <col min="1" max="1" width="35.8515625" style="24" customWidth="1"/>
    <col min="2" max="2" width="5.140625" style="24" customWidth="1"/>
    <col min="3" max="3" width="10.140625" style="55" customWidth="1"/>
    <col min="4" max="16384" width="9.140625" style="24" customWidth="1"/>
  </cols>
  <sheetData>
    <row r="1" spans="1:3" s="8" customFormat="1" ht="12.75">
      <c r="A1" s="1" t="s">
        <v>81</v>
      </c>
      <c r="C1" s="9"/>
    </row>
    <row r="2" s="8" customFormat="1" ht="6" customHeight="1">
      <c r="C2" s="9"/>
    </row>
    <row r="3" spans="1:3" s="5" customFormat="1" ht="11.25">
      <c r="A3" s="76" t="s">
        <v>0</v>
      </c>
      <c r="B3" s="77" t="s">
        <v>1</v>
      </c>
      <c r="C3" s="78">
        <v>1</v>
      </c>
    </row>
    <row r="4" spans="1:3" ht="11.25">
      <c r="A4" s="20" t="s">
        <v>77</v>
      </c>
      <c r="B4" s="6">
        <v>1</v>
      </c>
      <c r="C4" s="79">
        <f>SUM(C5:C7)</f>
        <v>179288</v>
      </c>
    </row>
    <row r="5" spans="1:3" ht="11.25">
      <c r="A5" s="25" t="s">
        <v>78</v>
      </c>
      <c r="B5" s="7">
        <v>2</v>
      </c>
      <c r="C5" s="80">
        <v>179288</v>
      </c>
    </row>
    <row r="6" spans="1:3" ht="11.25">
      <c r="A6" s="25" t="s">
        <v>79</v>
      </c>
      <c r="B6" s="7">
        <v>3</v>
      </c>
      <c r="C6" s="80"/>
    </row>
    <row r="7" spans="1:3" ht="11.25">
      <c r="A7" s="29" t="s">
        <v>80</v>
      </c>
      <c r="B7" s="4">
        <v>4</v>
      </c>
      <c r="C7" s="81"/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34">
      <selection activeCell="A1" sqref="A1:IV16384"/>
    </sheetView>
  </sheetViews>
  <sheetFormatPr defaultColWidth="9.140625" defaultRowHeight="12.75"/>
  <cols>
    <col min="1" max="1" width="44.00390625" style="24" customWidth="1"/>
    <col min="2" max="2" width="34.57421875" style="24" customWidth="1"/>
    <col min="3" max="3" width="27.140625" style="24" customWidth="1"/>
    <col min="4" max="4" width="5.140625" style="24" customWidth="1"/>
    <col min="5" max="6" width="10.140625" style="5" customWidth="1"/>
    <col min="7" max="16384" width="9.140625" style="24" customWidth="1"/>
  </cols>
  <sheetData>
    <row r="1" spans="1:6" s="8" customFormat="1" ht="12.75">
      <c r="A1" s="1" t="s">
        <v>82</v>
      </c>
      <c r="E1" s="9"/>
      <c r="F1" s="9"/>
    </row>
    <row r="2" spans="1:6" s="8" customFormat="1" ht="12.75">
      <c r="A2" s="1" t="s">
        <v>83</v>
      </c>
      <c r="E2" s="9"/>
      <c r="F2" s="9"/>
    </row>
    <row r="3" spans="5:6" s="8" customFormat="1" ht="6" customHeight="1">
      <c r="E3" s="9"/>
      <c r="F3" s="9"/>
    </row>
    <row r="4" spans="1:6" s="14" customFormat="1" ht="11.25">
      <c r="A4" s="10"/>
      <c r="B4" s="11"/>
      <c r="C4" s="11"/>
      <c r="D4" s="12"/>
      <c r="E4" s="13" t="s">
        <v>2</v>
      </c>
      <c r="F4" s="12" t="s">
        <v>2</v>
      </c>
    </row>
    <row r="5" spans="1:6" s="14" customFormat="1" ht="11.25">
      <c r="A5" s="15"/>
      <c r="B5" s="16"/>
      <c r="C5" s="16"/>
      <c r="D5" s="17"/>
      <c r="E5" s="18" t="s">
        <v>3</v>
      </c>
      <c r="F5" s="17" t="s">
        <v>4</v>
      </c>
    </row>
    <row r="6" spans="1:6" s="5" customFormat="1" ht="11.25">
      <c r="A6" s="2" t="s">
        <v>0</v>
      </c>
      <c r="B6" s="3" t="s">
        <v>1</v>
      </c>
      <c r="C6" s="3" t="s">
        <v>22</v>
      </c>
      <c r="D6" s="4" t="s">
        <v>23</v>
      </c>
      <c r="E6" s="19">
        <v>1</v>
      </c>
      <c r="F6" s="4">
        <v>2</v>
      </c>
    </row>
    <row r="7" spans="1:6" ht="11.25">
      <c r="A7" s="20" t="s">
        <v>24</v>
      </c>
      <c r="B7" s="21" t="s">
        <v>30</v>
      </c>
      <c r="C7" s="21" t="s">
        <v>33</v>
      </c>
      <c r="D7" s="6">
        <v>1</v>
      </c>
      <c r="E7" s="22">
        <v>0</v>
      </c>
      <c r="F7" s="6">
        <v>0</v>
      </c>
    </row>
    <row r="8" spans="1:6" ht="11.25">
      <c r="A8" s="25" t="s">
        <v>25</v>
      </c>
      <c r="B8" s="26" t="s">
        <v>30</v>
      </c>
      <c r="C8" s="26" t="s">
        <v>33</v>
      </c>
      <c r="D8" s="7">
        <v>2</v>
      </c>
      <c r="E8" s="27">
        <v>0</v>
      </c>
      <c r="F8" s="7">
        <v>0</v>
      </c>
    </row>
    <row r="9" spans="1:6" ht="11.25">
      <c r="A9" s="25" t="s">
        <v>25</v>
      </c>
      <c r="B9" s="26" t="s">
        <v>31</v>
      </c>
      <c r="C9" s="26" t="s">
        <v>33</v>
      </c>
      <c r="D9" s="7">
        <v>3</v>
      </c>
      <c r="E9" s="27">
        <v>0</v>
      </c>
      <c r="F9" s="7">
        <v>0</v>
      </c>
    </row>
    <row r="10" spans="1:6" ht="11.25">
      <c r="A10" s="25" t="s">
        <v>25</v>
      </c>
      <c r="B10" s="26" t="s">
        <v>31</v>
      </c>
      <c r="C10" s="26" t="s">
        <v>34</v>
      </c>
      <c r="D10" s="7">
        <v>4</v>
      </c>
      <c r="E10" s="27">
        <v>0</v>
      </c>
      <c r="F10" s="7">
        <v>0</v>
      </c>
    </row>
    <row r="11" spans="1:6" ht="11.25">
      <c r="A11" s="25" t="s">
        <v>25</v>
      </c>
      <c r="B11" s="26" t="s">
        <v>31</v>
      </c>
      <c r="C11" s="26" t="s">
        <v>35</v>
      </c>
      <c r="D11" s="7">
        <v>5</v>
      </c>
      <c r="E11" s="27">
        <v>0</v>
      </c>
      <c r="F11" s="7">
        <v>0</v>
      </c>
    </row>
    <row r="12" spans="1:6" ht="11.25">
      <c r="A12" s="25" t="s">
        <v>25</v>
      </c>
      <c r="B12" s="26" t="s">
        <v>31</v>
      </c>
      <c r="C12" s="26" t="s">
        <v>36</v>
      </c>
      <c r="D12" s="7">
        <v>6</v>
      </c>
      <c r="E12" s="27">
        <v>0</v>
      </c>
      <c r="F12" s="7">
        <v>0</v>
      </c>
    </row>
    <row r="13" spans="1:6" ht="11.25">
      <c r="A13" s="25" t="s">
        <v>25</v>
      </c>
      <c r="B13" s="26" t="s">
        <v>31</v>
      </c>
      <c r="C13" s="26" t="s">
        <v>37</v>
      </c>
      <c r="D13" s="7">
        <v>7</v>
      </c>
      <c r="E13" s="27">
        <v>0</v>
      </c>
      <c r="F13" s="7">
        <v>0</v>
      </c>
    </row>
    <row r="14" spans="1:6" ht="11.25">
      <c r="A14" s="25" t="s">
        <v>25</v>
      </c>
      <c r="B14" s="26" t="s">
        <v>31</v>
      </c>
      <c r="C14" s="26" t="s">
        <v>38</v>
      </c>
      <c r="D14" s="7">
        <v>8</v>
      </c>
      <c r="E14" s="27">
        <v>0</v>
      </c>
      <c r="F14" s="7">
        <v>0</v>
      </c>
    </row>
    <row r="15" spans="1:6" ht="11.25">
      <c r="A15" s="25" t="s">
        <v>25</v>
      </c>
      <c r="B15" s="26" t="s">
        <v>32</v>
      </c>
      <c r="C15" s="26" t="s">
        <v>33</v>
      </c>
      <c r="D15" s="7">
        <v>9</v>
      </c>
      <c r="E15" s="27">
        <v>0</v>
      </c>
      <c r="F15" s="7">
        <v>0</v>
      </c>
    </row>
    <row r="16" spans="1:6" ht="11.25">
      <c r="A16" s="25" t="s">
        <v>25</v>
      </c>
      <c r="B16" s="26" t="s">
        <v>32</v>
      </c>
      <c r="C16" s="26" t="s">
        <v>34</v>
      </c>
      <c r="D16" s="7">
        <v>10</v>
      </c>
      <c r="E16" s="27">
        <v>0</v>
      </c>
      <c r="F16" s="7">
        <v>0</v>
      </c>
    </row>
    <row r="17" spans="1:6" ht="11.25">
      <c r="A17" s="25" t="s">
        <v>25</v>
      </c>
      <c r="B17" s="26" t="s">
        <v>32</v>
      </c>
      <c r="C17" s="26" t="s">
        <v>35</v>
      </c>
      <c r="D17" s="7">
        <v>11</v>
      </c>
      <c r="E17" s="27">
        <v>0</v>
      </c>
      <c r="F17" s="7">
        <v>0</v>
      </c>
    </row>
    <row r="18" spans="1:6" ht="11.25">
      <c r="A18" s="25" t="s">
        <v>25</v>
      </c>
      <c r="B18" s="26" t="s">
        <v>32</v>
      </c>
      <c r="C18" s="26" t="s">
        <v>36</v>
      </c>
      <c r="D18" s="7">
        <v>12</v>
      </c>
      <c r="E18" s="27">
        <v>0</v>
      </c>
      <c r="F18" s="7">
        <v>0</v>
      </c>
    </row>
    <row r="19" spans="1:6" ht="11.25">
      <c r="A19" s="25" t="s">
        <v>25</v>
      </c>
      <c r="B19" s="26" t="s">
        <v>32</v>
      </c>
      <c r="C19" s="26" t="s">
        <v>37</v>
      </c>
      <c r="D19" s="7">
        <v>13</v>
      </c>
      <c r="E19" s="27">
        <v>0</v>
      </c>
      <c r="F19" s="7">
        <v>0</v>
      </c>
    </row>
    <row r="20" spans="1:6" ht="11.25">
      <c r="A20" s="25" t="s">
        <v>25</v>
      </c>
      <c r="B20" s="26" t="s">
        <v>32</v>
      </c>
      <c r="C20" s="26" t="s">
        <v>38</v>
      </c>
      <c r="D20" s="7">
        <v>14</v>
      </c>
      <c r="E20" s="27">
        <v>0</v>
      </c>
      <c r="F20" s="7">
        <v>0</v>
      </c>
    </row>
    <row r="21" spans="1:6" ht="11.25">
      <c r="A21" s="25" t="s">
        <v>26</v>
      </c>
      <c r="B21" s="26" t="s">
        <v>30</v>
      </c>
      <c r="C21" s="26" t="s">
        <v>33</v>
      </c>
      <c r="D21" s="7">
        <v>15</v>
      </c>
      <c r="E21" s="27">
        <v>0</v>
      </c>
      <c r="F21" s="7">
        <v>0</v>
      </c>
    </row>
    <row r="22" spans="1:6" ht="11.25">
      <c r="A22" s="25" t="s">
        <v>26</v>
      </c>
      <c r="B22" s="26" t="s">
        <v>31</v>
      </c>
      <c r="C22" s="26" t="s">
        <v>33</v>
      </c>
      <c r="D22" s="7">
        <v>16</v>
      </c>
      <c r="E22" s="27">
        <v>0</v>
      </c>
      <c r="F22" s="7">
        <v>0</v>
      </c>
    </row>
    <row r="23" spans="1:6" ht="11.25">
      <c r="A23" s="25" t="s">
        <v>26</v>
      </c>
      <c r="B23" s="26" t="s">
        <v>31</v>
      </c>
      <c r="C23" s="26" t="s">
        <v>34</v>
      </c>
      <c r="D23" s="7">
        <v>17</v>
      </c>
      <c r="E23" s="27">
        <v>0</v>
      </c>
      <c r="F23" s="7">
        <v>0</v>
      </c>
    </row>
    <row r="24" spans="1:6" ht="11.25">
      <c r="A24" s="25" t="s">
        <v>26</v>
      </c>
      <c r="B24" s="26" t="s">
        <v>31</v>
      </c>
      <c r="C24" s="26" t="s">
        <v>35</v>
      </c>
      <c r="D24" s="7">
        <v>18</v>
      </c>
      <c r="E24" s="27">
        <v>0</v>
      </c>
      <c r="F24" s="7">
        <v>0</v>
      </c>
    </row>
    <row r="25" spans="1:6" ht="11.25">
      <c r="A25" s="25" t="s">
        <v>26</v>
      </c>
      <c r="B25" s="26" t="s">
        <v>31</v>
      </c>
      <c r="C25" s="26" t="s">
        <v>36</v>
      </c>
      <c r="D25" s="7">
        <v>19</v>
      </c>
      <c r="E25" s="27">
        <v>0</v>
      </c>
      <c r="F25" s="7">
        <v>0</v>
      </c>
    </row>
    <row r="26" spans="1:6" ht="11.25">
      <c r="A26" s="25" t="s">
        <v>26</v>
      </c>
      <c r="B26" s="26" t="s">
        <v>31</v>
      </c>
      <c r="C26" s="26" t="s">
        <v>37</v>
      </c>
      <c r="D26" s="7">
        <v>20</v>
      </c>
      <c r="E26" s="27">
        <v>0</v>
      </c>
      <c r="F26" s="7">
        <v>0</v>
      </c>
    </row>
    <row r="27" spans="1:6" ht="11.25">
      <c r="A27" s="25" t="s">
        <v>26</v>
      </c>
      <c r="B27" s="26" t="s">
        <v>31</v>
      </c>
      <c r="C27" s="26" t="s">
        <v>38</v>
      </c>
      <c r="D27" s="7">
        <v>21</v>
      </c>
      <c r="E27" s="27">
        <v>0</v>
      </c>
      <c r="F27" s="7">
        <v>0</v>
      </c>
    </row>
    <row r="28" spans="1:6" ht="11.25">
      <c r="A28" s="25" t="s">
        <v>26</v>
      </c>
      <c r="B28" s="26" t="s">
        <v>32</v>
      </c>
      <c r="C28" s="26" t="s">
        <v>33</v>
      </c>
      <c r="D28" s="7">
        <v>22</v>
      </c>
      <c r="E28" s="27">
        <v>0</v>
      </c>
      <c r="F28" s="7">
        <v>0</v>
      </c>
    </row>
    <row r="29" spans="1:6" ht="11.25">
      <c r="A29" s="25" t="s">
        <v>26</v>
      </c>
      <c r="B29" s="26" t="s">
        <v>32</v>
      </c>
      <c r="C29" s="26" t="s">
        <v>34</v>
      </c>
      <c r="D29" s="7">
        <v>23</v>
      </c>
      <c r="E29" s="27">
        <v>0</v>
      </c>
      <c r="F29" s="7">
        <v>0</v>
      </c>
    </row>
    <row r="30" spans="1:6" ht="11.25">
      <c r="A30" s="25" t="s">
        <v>26</v>
      </c>
      <c r="B30" s="26" t="s">
        <v>32</v>
      </c>
      <c r="C30" s="26" t="s">
        <v>35</v>
      </c>
      <c r="D30" s="7">
        <v>24</v>
      </c>
      <c r="E30" s="27">
        <v>0</v>
      </c>
      <c r="F30" s="7">
        <v>0</v>
      </c>
    </row>
    <row r="31" spans="1:6" ht="11.25">
      <c r="A31" s="25" t="s">
        <v>26</v>
      </c>
      <c r="B31" s="26" t="s">
        <v>32</v>
      </c>
      <c r="C31" s="26" t="s">
        <v>36</v>
      </c>
      <c r="D31" s="7">
        <v>25</v>
      </c>
      <c r="E31" s="27">
        <v>0</v>
      </c>
      <c r="F31" s="7">
        <v>0</v>
      </c>
    </row>
    <row r="32" spans="1:6" ht="11.25">
      <c r="A32" s="25" t="s">
        <v>26</v>
      </c>
      <c r="B32" s="26" t="s">
        <v>32</v>
      </c>
      <c r="C32" s="26" t="s">
        <v>37</v>
      </c>
      <c r="D32" s="7">
        <v>26</v>
      </c>
      <c r="E32" s="27">
        <v>0</v>
      </c>
      <c r="F32" s="7">
        <v>0</v>
      </c>
    </row>
    <row r="33" spans="1:6" ht="11.25">
      <c r="A33" s="25" t="s">
        <v>26</v>
      </c>
      <c r="B33" s="26" t="s">
        <v>32</v>
      </c>
      <c r="C33" s="26" t="s">
        <v>38</v>
      </c>
      <c r="D33" s="7">
        <v>27</v>
      </c>
      <c r="E33" s="27">
        <v>0</v>
      </c>
      <c r="F33" s="7">
        <v>0</v>
      </c>
    </row>
    <row r="34" spans="1:6" ht="11.25">
      <c r="A34" s="25" t="s">
        <v>27</v>
      </c>
      <c r="B34" s="26" t="s">
        <v>30</v>
      </c>
      <c r="C34" s="26" t="s">
        <v>33</v>
      </c>
      <c r="D34" s="7">
        <v>28</v>
      </c>
      <c r="E34" s="27">
        <v>0</v>
      </c>
      <c r="F34" s="7">
        <v>0</v>
      </c>
    </row>
    <row r="35" spans="1:6" ht="11.25">
      <c r="A35" s="25" t="s">
        <v>27</v>
      </c>
      <c r="B35" s="26" t="s">
        <v>31</v>
      </c>
      <c r="C35" s="26" t="s">
        <v>33</v>
      </c>
      <c r="D35" s="7">
        <v>29</v>
      </c>
      <c r="E35" s="27">
        <v>0</v>
      </c>
      <c r="F35" s="7">
        <v>0</v>
      </c>
    </row>
    <row r="36" spans="1:6" ht="11.25">
      <c r="A36" s="25" t="s">
        <v>27</v>
      </c>
      <c r="B36" s="26" t="s">
        <v>31</v>
      </c>
      <c r="C36" s="26" t="s">
        <v>34</v>
      </c>
      <c r="D36" s="7">
        <v>30</v>
      </c>
      <c r="E36" s="27">
        <v>0</v>
      </c>
      <c r="F36" s="7">
        <v>0</v>
      </c>
    </row>
    <row r="37" spans="1:6" ht="11.25">
      <c r="A37" s="25" t="s">
        <v>27</v>
      </c>
      <c r="B37" s="26" t="s">
        <v>31</v>
      </c>
      <c r="C37" s="26" t="s">
        <v>35</v>
      </c>
      <c r="D37" s="7">
        <v>31</v>
      </c>
      <c r="E37" s="27">
        <v>0</v>
      </c>
      <c r="F37" s="7">
        <v>0</v>
      </c>
    </row>
    <row r="38" spans="1:6" ht="11.25">
      <c r="A38" s="25" t="s">
        <v>27</v>
      </c>
      <c r="B38" s="26" t="s">
        <v>31</v>
      </c>
      <c r="C38" s="26" t="s">
        <v>36</v>
      </c>
      <c r="D38" s="7">
        <v>32</v>
      </c>
      <c r="E38" s="27">
        <v>0</v>
      </c>
      <c r="F38" s="7">
        <v>0</v>
      </c>
    </row>
    <row r="39" spans="1:6" ht="11.25">
      <c r="A39" s="25" t="s">
        <v>27</v>
      </c>
      <c r="B39" s="26" t="s">
        <v>31</v>
      </c>
      <c r="C39" s="26" t="s">
        <v>37</v>
      </c>
      <c r="D39" s="7">
        <v>33</v>
      </c>
      <c r="E39" s="27">
        <v>0</v>
      </c>
      <c r="F39" s="7">
        <v>0</v>
      </c>
    </row>
    <row r="40" spans="1:6" ht="11.25">
      <c r="A40" s="25" t="s">
        <v>27</v>
      </c>
      <c r="B40" s="26" t="s">
        <v>31</v>
      </c>
      <c r="C40" s="26" t="s">
        <v>38</v>
      </c>
      <c r="D40" s="7">
        <v>34</v>
      </c>
      <c r="E40" s="27">
        <v>0</v>
      </c>
      <c r="F40" s="7">
        <v>0</v>
      </c>
    </row>
    <row r="41" spans="1:6" ht="11.25">
      <c r="A41" s="25" t="s">
        <v>27</v>
      </c>
      <c r="B41" s="26" t="s">
        <v>32</v>
      </c>
      <c r="C41" s="26" t="s">
        <v>33</v>
      </c>
      <c r="D41" s="7">
        <v>35</v>
      </c>
      <c r="E41" s="27">
        <v>0</v>
      </c>
      <c r="F41" s="7">
        <v>0</v>
      </c>
    </row>
    <row r="42" spans="1:6" ht="11.25">
      <c r="A42" s="25" t="s">
        <v>27</v>
      </c>
      <c r="B42" s="26" t="s">
        <v>32</v>
      </c>
      <c r="C42" s="26" t="s">
        <v>34</v>
      </c>
      <c r="D42" s="7">
        <v>36</v>
      </c>
      <c r="E42" s="27">
        <v>0</v>
      </c>
      <c r="F42" s="7">
        <v>0</v>
      </c>
    </row>
    <row r="43" spans="1:6" ht="11.25">
      <c r="A43" s="25" t="s">
        <v>27</v>
      </c>
      <c r="B43" s="26" t="s">
        <v>32</v>
      </c>
      <c r="C43" s="26" t="s">
        <v>35</v>
      </c>
      <c r="D43" s="7">
        <v>37</v>
      </c>
      <c r="E43" s="27">
        <v>0</v>
      </c>
      <c r="F43" s="7">
        <v>0</v>
      </c>
    </row>
    <row r="44" spans="1:6" ht="11.25">
      <c r="A44" s="25" t="s">
        <v>27</v>
      </c>
      <c r="B44" s="26" t="s">
        <v>32</v>
      </c>
      <c r="C44" s="26" t="s">
        <v>36</v>
      </c>
      <c r="D44" s="7">
        <v>38</v>
      </c>
      <c r="E44" s="27">
        <v>0</v>
      </c>
      <c r="F44" s="7">
        <v>0</v>
      </c>
    </row>
    <row r="45" spans="1:6" ht="11.25">
      <c r="A45" s="25" t="s">
        <v>27</v>
      </c>
      <c r="B45" s="26" t="s">
        <v>32</v>
      </c>
      <c r="C45" s="26" t="s">
        <v>37</v>
      </c>
      <c r="D45" s="7">
        <v>39</v>
      </c>
      <c r="E45" s="27">
        <v>0</v>
      </c>
      <c r="F45" s="7">
        <v>0</v>
      </c>
    </row>
    <row r="46" spans="1:6" ht="11.25">
      <c r="A46" s="25" t="s">
        <v>27</v>
      </c>
      <c r="B46" s="26" t="s">
        <v>32</v>
      </c>
      <c r="C46" s="26" t="s">
        <v>38</v>
      </c>
      <c r="D46" s="7">
        <v>40</v>
      </c>
      <c r="E46" s="27">
        <v>0</v>
      </c>
      <c r="F46" s="7">
        <v>0</v>
      </c>
    </row>
    <row r="47" spans="1:6" ht="11.25">
      <c r="A47" s="25" t="s">
        <v>28</v>
      </c>
      <c r="B47" s="26" t="s">
        <v>30</v>
      </c>
      <c r="C47" s="26" t="s">
        <v>33</v>
      </c>
      <c r="D47" s="7">
        <v>41</v>
      </c>
      <c r="E47" s="27">
        <v>0</v>
      </c>
      <c r="F47" s="7">
        <v>0</v>
      </c>
    </row>
    <row r="48" spans="1:6" ht="11.25">
      <c r="A48" s="25" t="s">
        <v>28</v>
      </c>
      <c r="B48" s="26" t="s">
        <v>31</v>
      </c>
      <c r="C48" s="26" t="s">
        <v>33</v>
      </c>
      <c r="D48" s="7">
        <v>42</v>
      </c>
      <c r="E48" s="27">
        <v>0</v>
      </c>
      <c r="F48" s="7">
        <v>0</v>
      </c>
    </row>
    <row r="49" spans="1:6" ht="11.25">
      <c r="A49" s="25" t="s">
        <v>28</v>
      </c>
      <c r="B49" s="26" t="s">
        <v>31</v>
      </c>
      <c r="C49" s="26" t="s">
        <v>34</v>
      </c>
      <c r="D49" s="7">
        <v>43</v>
      </c>
      <c r="E49" s="27">
        <v>0</v>
      </c>
      <c r="F49" s="7">
        <v>0</v>
      </c>
    </row>
    <row r="50" spans="1:6" ht="11.25">
      <c r="A50" s="25" t="s">
        <v>28</v>
      </c>
      <c r="B50" s="26" t="s">
        <v>31</v>
      </c>
      <c r="C50" s="26" t="s">
        <v>35</v>
      </c>
      <c r="D50" s="7">
        <v>44</v>
      </c>
      <c r="E50" s="27">
        <v>0</v>
      </c>
      <c r="F50" s="7">
        <v>0</v>
      </c>
    </row>
    <row r="51" spans="1:6" ht="11.25">
      <c r="A51" s="25" t="s">
        <v>28</v>
      </c>
      <c r="B51" s="26" t="s">
        <v>31</v>
      </c>
      <c r="C51" s="26" t="s">
        <v>36</v>
      </c>
      <c r="D51" s="7">
        <v>45</v>
      </c>
      <c r="E51" s="27">
        <v>0</v>
      </c>
      <c r="F51" s="7">
        <v>0</v>
      </c>
    </row>
    <row r="52" spans="1:6" ht="11.25">
      <c r="A52" s="25" t="s">
        <v>28</v>
      </c>
      <c r="B52" s="26" t="s">
        <v>31</v>
      </c>
      <c r="C52" s="26" t="s">
        <v>37</v>
      </c>
      <c r="D52" s="7">
        <v>46</v>
      </c>
      <c r="E52" s="27">
        <v>0</v>
      </c>
      <c r="F52" s="7">
        <v>0</v>
      </c>
    </row>
    <row r="53" spans="1:6" ht="11.25">
      <c r="A53" s="25" t="s">
        <v>28</v>
      </c>
      <c r="B53" s="26" t="s">
        <v>31</v>
      </c>
      <c r="C53" s="26" t="s">
        <v>38</v>
      </c>
      <c r="D53" s="7">
        <v>47</v>
      </c>
      <c r="E53" s="27">
        <v>0</v>
      </c>
      <c r="F53" s="7">
        <v>0</v>
      </c>
    </row>
    <row r="54" spans="1:6" ht="11.25">
      <c r="A54" s="25" t="s">
        <v>28</v>
      </c>
      <c r="B54" s="26" t="s">
        <v>32</v>
      </c>
      <c r="C54" s="26" t="s">
        <v>33</v>
      </c>
      <c r="D54" s="7">
        <v>48</v>
      </c>
      <c r="E54" s="27">
        <v>0</v>
      </c>
      <c r="F54" s="7">
        <v>0</v>
      </c>
    </row>
    <row r="55" spans="1:6" ht="11.25">
      <c r="A55" s="25" t="s">
        <v>28</v>
      </c>
      <c r="B55" s="26" t="s">
        <v>32</v>
      </c>
      <c r="C55" s="26" t="s">
        <v>34</v>
      </c>
      <c r="D55" s="7">
        <v>49</v>
      </c>
      <c r="E55" s="27">
        <v>0</v>
      </c>
      <c r="F55" s="7">
        <v>0</v>
      </c>
    </row>
    <row r="56" spans="1:6" ht="11.25">
      <c r="A56" s="25" t="s">
        <v>28</v>
      </c>
      <c r="B56" s="26" t="s">
        <v>32</v>
      </c>
      <c r="C56" s="26" t="s">
        <v>35</v>
      </c>
      <c r="D56" s="7">
        <v>50</v>
      </c>
      <c r="E56" s="27">
        <v>0</v>
      </c>
      <c r="F56" s="7">
        <v>0</v>
      </c>
    </row>
    <row r="57" spans="1:6" ht="11.25">
      <c r="A57" s="25" t="s">
        <v>28</v>
      </c>
      <c r="B57" s="26" t="s">
        <v>32</v>
      </c>
      <c r="C57" s="26" t="s">
        <v>36</v>
      </c>
      <c r="D57" s="7">
        <v>51</v>
      </c>
      <c r="E57" s="27">
        <v>0</v>
      </c>
      <c r="F57" s="7">
        <v>0</v>
      </c>
    </row>
    <row r="58" spans="1:6" ht="11.25">
      <c r="A58" s="25" t="s">
        <v>28</v>
      </c>
      <c r="B58" s="26" t="s">
        <v>32</v>
      </c>
      <c r="C58" s="26" t="s">
        <v>37</v>
      </c>
      <c r="D58" s="7">
        <v>52</v>
      </c>
      <c r="E58" s="27">
        <v>0</v>
      </c>
      <c r="F58" s="7">
        <v>0</v>
      </c>
    </row>
    <row r="59" spans="1:6" ht="11.25">
      <c r="A59" s="25" t="s">
        <v>28</v>
      </c>
      <c r="B59" s="26" t="s">
        <v>32</v>
      </c>
      <c r="C59" s="26" t="s">
        <v>38</v>
      </c>
      <c r="D59" s="7">
        <v>53</v>
      </c>
      <c r="E59" s="27">
        <v>0</v>
      </c>
      <c r="F59" s="7">
        <v>0</v>
      </c>
    </row>
    <row r="60" spans="1:6" ht="11.25">
      <c r="A60" s="25" t="s">
        <v>29</v>
      </c>
      <c r="B60" s="26" t="s">
        <v>30</v>
      </c>
      <c r="C60" s="26" t="s">
        <v>33</v>
      </c>
      <c r="D60" s="7">
        <v>54</v>
      </c>
      <c r="E60" s="27">
        <v>0</v>
      </c>
      <c r="F60" s="7">
        <v>0</v>
      </c>
    </row>
    <row r="61" spans="1:6" ht="11.25">
      <c r="A61" s="25" t="s">
        <v>29</v>
      </c>
      <c r="B61" s="26" t="s">
        <v>31</v>
      </c>
      <c r="C61" s="26" t="s">
        <v>33</v>
      </c>
      <c r="D61" s="7">
        <v>55</v>
      </c>
      <c r="E61" s="27">
        <v>0</v>
      </c>
      <c r="F61" s="7">
        <v>0</v>
      </c>
    </row>
    <row r="62" spans="1:6" ht="11.25">
      <c r="A62" s="25" t="s">
        <v>29</v>
      </c>
      <c r="B62" s="26" t="s">
        <v>31</v>
      </c>
      <c r="C62" s="26" t="s">
        <v>34</v>
      </c>
      <c r="D62" s="7">
        <v>56</v>
      </c>
      <c r="E62" s="27">
        <v>0</v>
      </c>
      <c r="F62" s="7">
        <v>0</v>
      </c>
    </row>
    <row r="63" spans="1:6" ht="11.25">
      <c r="A63" s="25" t="s">
        <v>29</v>
      </c>
      <c r="B63" s="26" t="s">
        <v>31</v>
      </c>
      <c r="C63" s="26" t="s">
        <v>35</v>
      </c>
      <c r="D63" s="7">
        <v>57</v>
      </c>
      <c r="E63" s="27">
        <v>0</v>
      </c>
      <c r="F63" s="7">
        <v>0</v>
      </c>
    </row>
    <row r="64" spans="1:6" ht="11.25">
      <c r="A64" s="25" t="s">
        <v>29</v>
      </c>
      <c r="B64" s="26" t="s">
        <v>31</v>
      </c>
      <c r="C64" s="26" t="s">
        <v>36</v>
      </c>
      <c r="D64" s="7">
        <v>58</v>
      </c>
      <c r="E64" s="27">
        <v>0</v>
      </c>
      <c r="F64" s="7">
        <v>0</v>
      </c>
    </row>
    <row r="65" spans="1:6" ht="11.25">
      <c r="A65" s="25" t="s">
        <v>29</v>
      </c>
      <c r="B65" s="26" t="s">
        <v>31</v>
      </c>
      <c r="C65" s="26" t="s">
        <v>37</v>
      </c>
      <c r="D65" s="7">
        <v>59</v>
      </c>
      <c r="E65" s="27">
        <v>0</v>
      </c>
      <c r="F65" s="7">
        <v>0</v>
      </c>
    </row>
    <row r="66" spans="1:6" ht="11.25">
      <c r="A66" s="25" t="s">
        <v>29</v>
      </c>
      <c r="B66" s="26" t="s">
        <v>31</v>
      </c>
      <c r="C66" s="26" t="s">
        <v>38</v>
      </c>
      <c r="D66" s="7">
        <v>60</v>
      </c>
      <c r="E66" s="27">
        <v>0</v>
      </c>
      <c r="F66" s="7">
        <v>0</v>
      </c>
    </row>
    <row r="67" spans="1:6" ht="11.25">
      <c r="A67" s="25" t="s">
        <v>29</v>
      </c>
      <c r="B67" s="26" t="s">
        <v>32</v>
      </c>
      <c r="C67" s="26" t="s">
        <v>33</v>
      </c>
      <c r="D67" s="7">
        <v>61</v>
      </c>
      <c r="E67" s="27">
        <v>0</v>
      </c>
      <c r="F67" s="7">
        <v>0</v>
      </c>
    </row>
    <row r="68" spans="1:6" ht="11.25">
      <c r="A68" s="25" t="s">
        <v>29</v>
      </c>
      <c r="B68" s="26" t="s">
        <v>32</v>
      </c>
      <c r="C68" s="26" t="s">
        <v>34</v>
      </c>
      <c r="D68" s="7">
        <v>62</v>
      </c>
      <c r="E68" s="27">
        <v>0</v>
      </c>
      <c r="F68" s="7">
        <v>0</v>
      </c>
    </row>
    <row r="69" spans="1:6" ht="11.25">
      <c r="A69" s="25" t="s">
        <v>29</v>
      </c>
      <c r="B69" s="26" t="s">
        <v>32</v>
      </c>
      <c r="C69" s="26" t="s">
        <v>35</v>
      </c>
      <c r="D69" s="7">
        <v>63</v>
      </c>
      <c r="E69" s="27">
        <v>0</v>
      </c>
      <c r="F69" s="7">
        <v>0</v>
      </c>
    </row>
    <row r="70" spans="1:6" ht="11.25">
      <c r="A70" s="25" t="s">
        <v>29</v>
      </c>
      <c r="B70" s="26" t="s">
        <v>32</v>
      </c>
      <c r="C70" s="26" t="s">
        <v>36</v>
      </c>
      <c r="D70" s="7">
        <v>64</v>
      </c>
      <c r="E70" s="27">
        <v>0</v>
      </c>
      <c r="F70" s="7">
        <v>0</v>
      </c>
    </row>
    <row r="71" spans="1:6" ht="11.25">
      <c r="A71" s="25" t="s">
        <v>29</v>
      </c>
      <c r="B71" s="26" t="s">
        <v>32</v>
      </c>
      <c r="C71" s="26" t="s">
        <v>37</v>
      </c>
      <c r="D71" s="7">
        <v>65</v>
      </c>
      <c r="E71" s="27">
        <v>0</v>
      </c>
      <c r="F71" s="7">
        <v>0</v>
      </c>
    </row>
    <row r="72" spans="1:6" ht="11.25">
      <c r="A72" s="29" t="s">
        <v>29</v>
      </c>
      <c r="B72" s="30" t="s">
        <v>32</v>
      </c>
      <c r="C72" s="30" t="s">
        <v>38</v>
      </c>
      <c r="D72" s="4">
        <v>66</v>
      </c>
      <c r="E72" s="19">
        <v>0</v>
      </c>
      <c r="F72" s="4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workbookViewId="0" topLeftCell="A1">
      <selection activeCell="A1" sqref="A1:IV16384"/>
    </sheetView>
  </sheetViews>
  <sheetFormatPr defaultColWidth="9.140625" defaultRowHeight="12.75"/>
  <cols>
    <col min="1" max="1" width="27.421875" style="24" customWidth="1"/>
    <col min="2" max="2" width="51.57421875" style="24" customWidth="1"/>
    <col min="3" max="3" width="5.140625" style="24" customWidth="1"/>
    <col min="4" max="8" width="10.140625" style="5" customWidth="1"/>
    <col min="9" max="16384" width="9.140625" style="24" customWidth="1"/>
  </cols>
  <sheetData>
    <row r="1" spans="1:8" s="8" customFormat="1" ht="12.75">
      <c r="A1" s="1" t="s">
        <v>84</v>
      </c>
      <c r="D1" s="9"/>
      <c r="E1" s="9"/>
      <c r="F1" s="9"/>
      <c r="G1" s="9"/>
      <c r="H1" s="9"/>
    </row>
    <row r="2" spans="4:8" s="8" customFormat="1" ht="6" customHeight="1">
      <c r="D2" s="9"/>
      <c r="E2" s="9"/>
      <c r="F2" s="9"/>
      <c r="G2" s="9"/>
      <c r="H2" s="9"/>
    </row>
    <row r="3" spans="1:8" s="14" customFormat="1" ht="11.25">
      <c r="A3" s="10"/>
      <c r="B3" s="11"/>
      <c r="C3" s="12"/>
      <c r="D3" s="13" t="s">
        <v>18</v>
      </c>
      <c r="E3" s="11" t="s">
        <v>18</v>
      </c>
      <c r="F3" s="11" t="s">
        <v>18</v>
      </c>
      <c r="G3" s="11" t="s">
        <v>18</v>
      </c>
      <c r="H3" s="12" t="s">
        <v>18</v>
      </c>
    </row>
    <row r="4" spans="1:8" s="14" customFormat="1" ht="11.25">
      <c r="A4" s="15"/>
      <c r="B4" s="16"/>
      <c r="C4" s="17"/>
      <c r="D4" s="18" t="s">
        <v>41</v>
      </c>
      <c r="E4" s="16" t="s">
        <v>42</v>
      </c>
      <c r="F4" s="16" t="s">
        <v>43</v>
      </c>
      <c r="G4" s="16" t="s">
        <v>44</v>
      </c>
      <c r="H4" s="17" t="s">
        <v>45</v>
      </c>
    </row>
    <row r="5" spans="1:8" s="5" customFormat="1" ht="11.25">
      <c r="A5" s="2" t="s">
        <v>0</v>
      </c>
      <c r="B5" s="3" t="s">
        <v>1</v>
      </c>
      <c r="C5" s="4" t="s">
        <v>22</v>
      </c>
      <c r="D5" s="19">
        <v>1</v>
      </c>
      <c r="E5" s="3">
        <v>2</v>
      </c>
      <c r="F5" s="3">
        <v>3</v>
      </c>
      <c r="G5" s="3">
        <v>4</v>
      </c>
      <c r="H5" s="4">
        <v>5</v>
      </c>
    </row>
    <row r="6" spans="1:8" ht="11.25">
      <c r="A6" s="20" t="s">
        <v>46</v>
      </c>
      <c r="B6" s="21" t="s">
        <v>58</v>
      </c>
      <c r="C6" s="6">
        <v>1</v>
      </c>
      <c r="D6" s="22">
        <v>0</v>
      </c>
      <c r="E6" s="23">
        <v>0</v>
      </c>
      <c r="F6" s="23">
        <v>0</v>
      </c>
      <c r="G6" s="23">
        <v>0</v>
      </c>
      <c r="H6" s="6">
        <v>0</v>
      </c>
    </row>
    <row r="7" spans="1:8" ht="11.25">
      <c r="A7" s="25" t="s">
        <v>47</v>
      </c>
      <c r="B7" s="26" t="s">
        <v>58</v>
      </c>
      <c r="C7" s="7">
        <v>2</v>
      </c>
      <c r="D7" s="27">
        <v>0</v>
      </c>
      <c r="E7" s="28">
        <v>0</v>
      </c>
      <c r="F7" s="28">
        <v>0</v>
      </c>
      <c r="G7" s="28">
        <v>0</v>
      </c>
      <c r="H7" s="7">
        <v>0</v>
      </c>
    </row>
    <row r="8" spans="1:8" ht="11.25">
      <c r="A8" s="25" t="s">
        <v>48</v>
      </c>
      <c r="B8" s="26" t="s">
        <v>58</v>
      </c>
      <c r="C8" s="7">
        <v>3</v>
      </c>
      <c r="D8" s="27">
        <v>0</v>
      </c>
      <c r="E8" s="28">
        <v>0</v>
      </c>
      <c r="F8" s="28">
        <v>0</v>
      </c>
      <c r="G8" s="28">
        <v>0</v>
      </c>
      <c r="H8" s="7">
        <v>0</v>
      </c>
    </row>
    <row r="9" spans="1:8" ht="11.25">
      <c r="A9" s="25" t="s">
        <v>48</v>
      </c>
      <c r="B9" s="26" t="s">
        <v>59</v>
      </c>
      <c r="C9" s="7">
        <v>4</v>
      </c>
      <c r="D9" s="27">
        <v>0</v>
      </c>
      <c r="E9" s="28">
        <v>0</v>
      </c>
      <c r="F9" s="28">
        <v>0</v>
      </c>
      <c r="G9" s="28">
        <v>0</v>
      </c>
      <c r="H9" s="7">
        <v>0</v>
      </c>
    </row>
    <row r="10" spans="1:8" ht="11.25">
      <c r="A10" s="25" t="s">
        <v>48</v>
      </c>
      <c r="B10" s="26" t="s">
        <v>60</v>
      </c>
      <c r="C10" s="7">
        <v>5</v>
      </c>
      <c r="D10" s="27">
        <v>0</v>
      </c>
      <c r="E10" s="28">
        <v>0</v>
      </c>
      <c r="F10" s="28">
        <v>0</v>
      </c>
      <c r="G10" s="28">
        <v>0</v>
      </c>
      <c r="H10" s="7">
        <v>0</v>
      </c>
    </row>
    <row r="11" spans="1:8" ht="11.25">
      <c r="A11" s="25" t="s">
        <v>48</v>
      </c>
      <c r="B11" s="26" t="s">
        <v>61</v>
      </c>
      <c r="C11" s="7">
        <v>6</v>
      </c>
      <c r="D11" s="27">
        <v>0</v>
      </c>
      <c r="E11" s="28">
        <v>0</v>
      </c>
      <c r="F11" s="28">
        <v>0</v>
      </c>
      <c r="G11" s="28">
        <v>0</v>
      </c>
      <c r="H11" s="7">
        <v>0</v>
      </c>
    </row>
    <row r="12" spans="1:8" ht="11.25">
      <c r="A12" s="25" t="s">
        <v>48</v>
      </c>
      <c r="B12" s="26" t="s">
        <v>62</v>
      </c>
      <c r="C12" s="7">
        <v>7</v>
      </c>
      <c r="D12" s="27">
        <v>0</v>
      </c>
      <c r="E12" s="28">
        <v>0</v>
      </c>
      <c r="F12" s="28">
        <v>0</v>
      </c>
      <c r="G12" s="28">
        <v>0</v>
      </c>
      <c r="H12" s="7">
        <v>0</v>
      </c>
    </row>
    <row r="13" spans="1:8" ht="11.25">
      <c r="A13" s="25" t="s">
        <v>48</v>
      </c>
      <c r="B13" s="26" t="s">
        <v>63</v>
      </c>
      <c r="C13" s="7">
        <v>8</v>
      </c>
      <c r="D13" s="27">
        <v>0</v>
      </c>
      <c r="E13" s="28">
        <v>0</v>
      </c>
      <c r="F13" s="28">
        <v>0</v>
      </c>
      <c r="G13" s="28">
        <v>0</v>
      </c>
      <c r="H13" s="7">
        <v>0</v>
      </c>
    </row>
    <row r="14" spans="1:8" ht="11.25">
      <c r="A14" s="25" t="s">
        <v>48</v>
      </c>
      <c r="B14" s="26" t="s">
        <v>64</v>
      </c>
      <c r="C14" s="7">
        <v>9</v>
      </c>
      <c r="D14" s="27">
        <v>0</v>
      </c>
      <c r="E14" s="28">
        <v>0</v>
      </c>
      <c r="F14" s="28">
        <v>0</v>
      </c>
      <c r="G14" s="28">
        <v>0</v>
      </c>
      <c r="H14" s="7">
        <v>0</v>
      </c>
    </row>
    <row r="15" spans="1:8" ht="11.25">
      <c r="A15" s="25" t="s">
        <v>48</v>
      </c>
      <c r="B15" s="26" t="s">
        <v>65</v>
      </c>
      <c r="C15" s="7">
        <v>10</v>
      </c>
      <c r="D15" s="27">
        <v>0</v>
      </c>
      <c r="E15" s="28">
        <v>0</v>
      </c>
      <c r="F15" s="28">
        <v>0</v>
      </c>
      <c r="G15" s="28">
        <v>0</v>
      </c>
      <c r="H15" s="7">
        <v>0</v>
      </c>
    </row>
    <row r="16" spans="1:8" ht="11.25">
      <c r="A16" s="25" t="s">
        <v>48</v>
      </c>
      <c r="B16" s="26" t="s">
        <v>66</v>
      </c>
      <c r="C16" s="7">
        <v>11</v>
      </c>
      <c r="D16" s="27">
        <v>0</v>
      </c>
      <c r="E16" s="28">
        <v>0</v>
      </c>
      <c r="F16" s="28">
        <v>0</v>
      </c>
      <c r="G16" s="28">
        <v>0</v>
      </c>
      <c r="H16" s="7">
        <v>0</v>
      </c>
    </row>
    <row r="17" spans="1:8" ht="11.25">
      <c r="A17" s="25" t="s">
        <v>48</v>
      </c>
      <c r="B17" s="26" t="s">
        <v>67</v>
      </c>
      <c r="C17" s="7">
        <v>12</v>
      </c>
      <c r="D17" s="27">
        <v>0</v>
      </c>
      <c r="E17" s="28">
        <v>0</v>
      </c>
      <c r="F17" s="28">
        <v>0</v>
      </c>
      <c r="G17" s="28">
        <v>0</v>
      </c>
      <c r="H17" s="7">
        <v>0</v>
      </c>
    </row>
    <row r="18" spans="1:8" ht="11.25">
      <c r="A18" s="25" t="s">
        <v>48</v>
      </c>
      <c r="B18" s="26" t="s">
        <v>38</v>
      </c>
      <c r="C18" s="7">
        <v>13</v>
      </c>
      <c r="D18" s="27">
        <v>0</v>
      </c>
      <c r="E18" s="28">
        <v>0</v>
      </c>
      <c r="F18" s="28">
        <v>0</v>
      </c>
      <c r="G18" s="28">
        <v>0</v>
      </c>
      <c r="H18" s="7">
        <v>0</v>
      </c>
    </row>
    <row r="19" spans="1:8" ht="11.25">
      <c r="A19" s="25" t="s">
        <v>49</v>
      </c>
      <c r="B19" s="26" t="s">
        <v>58</v>
      </c>
      <c r="C19" s="7">
        <v>14</v>
      </c>
      <c r="D19" s="27">
        <v>0</v>
      </c>
      <c r="E19" s="28">
        <v>0</v>
      </c>
      <c r="F19" s="28">
        <v>0</v>
      </c>
      <c r="G19" s="28">
        <v>0</v>
      </c>
      <c r="H19" s="7">
        <v>0</v>
      </c>
    </row>
    <row r="20" spans="1:8" ht="11.25">
      <c r="A20" s="25" t="s">
        <v>49</v>
      </c>
      <c r="B20" s="26" t="s">
        <v>59</v>
      </c>
      <c r="C20" s="7">
        <v>15</v>
      </c>
      <c r="D20" s="27">
        <v>0</v>
      </c>
      <c r="E20" s="28">
        <v>0</v>
      </c>
      <c r="F20" s="28">
        <v>0</v>
      </c>
      <c r="G20" s="28">
        <v>0</v>
      </c>
      <c r="H20" s="7">
        <v>0</v>
      </c>
    </row>
    <row r="21" spans="1:8" ht="11.25">
      <c r="A21" s="25" t="s">
        <v>49</v>
      </c>
      <c r="B21" s="26" t="s">
        <v>60</v>
      </c>
      <c r="C21" s="7">
        <v>16</v>
      </c>
      <c r="D21" s="27">
        <v>0</v>
      </c>
      <c r="E21" s="28">
        <v>0</v>
      </c>
      <c r="F21" s="28">
        <v>0</v>
      </c>
      <c r="G21" s="28">
        <v>0</v>
      </c>
      <c r="H21" s="7">
        <v>0</v>
      </c>
    </row>
    <row r="22" spans="1:8" ht="11.25">
      <c r="A22" s="25" t="s">
        <v>49</v>
      </c>
      <c r="B22" s="26" t="s">
        <v>61</v>
      </c>
      <c r="C22" s="7">
        <v>17</v>
      </c>
      <c r="D22" s="27">
        <v>0</v>
      </c>
      <c r="E22" s="28">
        <v>0</v>
      </c>
      <c r="F22" s="28">
        <v>0</v>
      </c>
      <c r="G22" s="28">
        <v>0</v>
      </c>
      <c r="H22" s="7">
        <v>0</v>
      </c>
    </row>
    <row r="23" spans="1:8" ht="11.25">
      <c r="A23" s="25" t="s">
        <v>49</v>
      </c>
      <c r="B23" s="26" t="s">
        <v>62</v>
      </c>
      <c r="C23" s="7">
        <v>18</v>
      </c>
      <c r="D23" s="27">
        <v>0</v>
      </c>
      <c r="E23" s="28">
        <v>0</v>
      </c>
      <c r="F23" s="28">
        <v>0</v>
      </c>
      <c r="G23" s="28">
        <v>0</v>
      </c>
      <c r="H23" s="7">
        <v>0</v>
      </c>
    </row>
    <row r="24" spans="1:8" ht="11.25">
      <c r="A24" s="25" t="s">
        <v>49</v>
      </c>
      <c r="B24" s="26" t="s">
        <v>63</v>
      </c>
      <c r="C24" s="7">
        <v>19</v>
      </c>
      <c r="D24" s="27">
        <v>0</v>
      </c>
      <c r="E24" s="28">
        <v>0</v>
      </c>
      <c r="F24" s="28">
        <v>0</v>
      </c>
      <c r="G24" s="28">
        <v>0</v>
      </c>
      <c r="H24" s="7">
        <v>0</v>
      </c>
    </row>
    <row r="25" spans="1:8" ht="11.25">
      <c r="A25" s="25" t="s">
        <v>49</v>
      </c>
      <c r="B25" s="26" t="s">
        <v>64</v>
      </c>
      <c r="C25" s="7">
        <v>20</v>
      </c>
      <c r="D25" s="27">
        <v>0</v>
      </c>
      <c r="E25" s="28">
        <v>0</v>
      </c>
      <c r="F25" s="28">
        <v>0</v>
      </c>
      <c r="G25" s="28">
        <v>0</v>
      </c>
      <c r="H25" s="7">
        <v>0</v>
      </c>
    </row>
    <row r="26" spans="1:8" ht="11.25">
      <c r="A26" s="25" t="s">
        <v>49</v>
      </c>
      <c r="B26" s="26" t="s">
        <v>65</v>
      </c>
      <c r="C26" s="7">
        <v>21</v>
      </c>
      <c r="D26" s="27">
        <v>0</v>
      </c>
      <c r="E26" s="28">
        <v>0</v>
      </c>
      <c r="F26" s="28">
        <v>0</v>
      </c>
      <c r="G26" s="28">
        <v>0</v>
      </c>
      <c r="H26" s="7">
        <v>0</v>
      </c>
    </row>
    <row r="27" spans="1:8" ht="11.25">
      <c r="A27" s="25" t="s">
        <v>49</v>
      </c>
      <c r="B27" s="26" t="s">
        <v>66</v>
      </c>
      <c r="C27" s="7">
        <v>22</v>
      </c>
      <c r="D27" s="27">
        <v>0</v>
      </c>
      <c r="E27" s="28">
        <v>0</v>
      </c>
      <c r="F27" s="28">
        <v>0</v>
      </c>
      <c r="G27" s="28">
        <v>0</v>
      </c>
      <c r="H27" s="7">
        <v>0</v>
      </c>
    </row>
    <row r="28" spans="1:8" ht="11.25">
      <c r="A28" s="25" t="s">
        <v>49</v>
      </c>
      <c r="B28" s="26" t="s">
        <v>67</v>
      </c>
      <c r="C28" s="7">
        <v>23</v>
      </c>
      <c r="D28" s="27">
        <v>0</v>
      </c>
      <c r="E28" s="28">
        <v>0</v>
      </c>
      <c r="F28" s="28">
        <v>0</v>
      </c>
      <c r="G28" s="28">
        <v>0</v>
      </c>
      <c r="H28" s="7">
        <v>0</v>
      </c>
    </row>
    <row r="29" spans="1:8" ht="11.25">
      <c r="A29" s="25" t="s">
        <v>49</v>
      </c>
      <c r="B29" s="26" t="s">
        <v>38</v>
      </c>
      <c r="C29" s="7">
        <v>24</v>
      </c>
      <c r="D29" s="27">
        <v>0</v>
      </c>
      <c r="E29" s="28">
        <v>0</v>
      </c>
      <c r="F29" s="28">
        <v>0</v>
      </c>
      <c r="G29" s="28">
        <v>0</v>
      </c>
      <c r="H29" s="7">
        <v>0</v>
      </c>
    </row>
    <row r="30" spans="1:8" ht="11.25">
      <c r="A30" s="25" t="s">
        <v>50</v>
      </c>
      <c r="B30" s="26" t="s">
        <v>58</v>
      </c>
      <c r="C30" s="7">
        <v>25</v>
      </c>
      <c r="D30" s="27">
        <v>0</v>
      </c>
      <c r="E30" s="28">
        <v>0</v>
      </c>
      <c r="F30" s="28">
        <v>0</v>
      </c>
      <c r="G30" s="28">
        <v>0</v>
      </c>
      <c r="H30" s="7">
        <v>0</v>
      </c>
    </row>
    <row r="31" spans="1:8" ht="11.25">
      <c r="A31" s="25" t="s">
        <v>51</v>
      </c>
      <c r="B31" s="26" t="s">
        <v>58</v>
      </c>
      <c r="C31" s="7">
        <v>26</v>
      </c>
      <c r="D31" s="27">
        <v>0</v>
      </c>
      <c r="E31" s="28">
        <v>0</v>
      </c>
      <c r="F31" s="28">
        <v>0</v>
      </c>
      <c r="G31" s="28">
        <v>0</v>
      </c>
      <c r="H31" s="7">
        <v>0</v>
      </c>
    </row>
    <row r="32" spans="1:8" ht="11.25">
      <c r="A32" s="25" t="s">
        <v>51</v>
      </c>
      <c r="B32" s="26" t="s">
        <v>59</v>
      </c>
      <c r="C32" s="7">
        <v>27</v>
      </c>
      <c r="D32" s="27">
        <v>0</v>
      </c>
      <c r="E32" s="28">
        <v>0</v>
      </c>
      <c r="F32" s="28">
        <v>0</v>
      </c>
      <c r="G32" s="28">
        <v>0</v>
      </c>
      <c r="H32" s="7">
        <v>0</v>
      </c>
    </row>
    <row r="33" spans="1:8" ht="11.25">
      <c r="A33" s="25" t="s">
        <v>51</v>
      </c>
      <c r="B33" s="26" t="s">
        <v>60</v>
      </c>
      <c r="C33" s="7">
        <v>28</v>
      </c>
      <c r="D33" s="27">
        <v>0</v>
      </c>
      <c r="E33" s="28">
        <v>0</v>
      </c>
      <c r="F33" s="28">
        <v>0</v>
      </c>
      <c r="G33" s="28">
        <v>0</v>
      </c>
      <c r="H33" s="7">
        <v>0</v>
      </c>
    </row>
    <row r="34" spans="1:8" ht="11.25">
      <c r="A34" s="25" t="s">
        <v>51</v>
      </c>
      <c r="B34" s="26" t="s">
        <v>61</v>
      </c>
      <c r="C34" s="7">
        <v>29</v>
      </c>
      <c r="D34" s="27">
        <v>0</v>
      </c>
      <c r="E34" s="28">
        <v>0</v>
      </c>
      <c r="F34" s="28">
        <v>0</v>
      </c>
      <c r="G34" s="28">
        <v>0</v>
      </c>
      <c r="H34" s="7">
        <v>0</v>
      </c>
    </row>
    <row r="35" spans="1:8" ht="11.25">
      <c r="A35" s="25" t="s">
        <v>51</v>
      </c>
      <c r="B35" s="26" t="s">
        <v>62</v>
      </c>
      <c r="C35" s="7">
        <v>30</v>
      </c>
      <c r="D35" s="27">
        <v>0</v>
      </c>
      <c r="E35" s="28">
        <v>0</v>
      </c>
      <c r="F35" s="28">
        <v>0</v>
      </c>
      <c r="G35" s="28">
        <v>0</v>
      </c>
      <c r="H35" s="7">
        <v>0</v>
      </c>
    </row>
    <row r="36" spans="1:8" ht="11.25">
      <c r="A36" s="25" t="s">
        <v>51</v>
      </c>
      <c r="B36" s="26" t="s">
        <v>63</v>
      </c>
      <c r="C36" s="7">
        <v>31</v>
      </c>
      <c r="D36" s="27">
        <v>0</v>
      </c>
      <c r="E36" s="28">
        <v>0</v>
      </c>
      <c r="F36" s="28">
        <v>0</v>
      </c>
      <c r="G36" s="28">
        <v>0</v>
      </c>
      <c r="H36" s="7">
        <v>0</v>
      </c>
    </row>
    <row r="37" spans="1:8" ht="11.25">
      <c r="A37" s="25" t="s">
        <v>51</v>
      </c>
      <c r="B37" s="26" t="s">
        <v>64</v>
      </c>
      <c r="C37" s="7">
        <v>32</v>
      </c>
      <c r="D37" s="27">
        <v>0</v>
      </c>
      <c r="E37" s="28">
        <v>0</v>
      </c>
      <c r="F37" s="28">
        <v>0</v>
      </c>
      <c r="G37" s="28">
        <v>0</v>
      </c>
      <c r="H37" s="7">
        <v>0</v>
      </c>
    </row>
    <row r="38" spans="1:8" ht="11.25">
      <c r="A38" s="25" t="s">
        <v>51</v>
      </c>
      <c r="B38" s="26" t="s">
        <v>65</v>
      </c>
      <c r="C38" s="7">
        <v>33</v>
      </c>
      <c r="D38" s="27">
        <v>0</v>
      </c>
      <c r="E38" s="28">
        <v>0</v>
      </c>
      <c r="F38" s="28">
        <v>0</v>
      </c>
      <c r="G38" s="28">
        <v>0</v>
      </c>
      <c r="H38" s="7">
        <v>0</v>
      </c>
    </row>
    <row r="39" spans="1:8" ht="11.25">
      <c r="A39" s="25" t="s">
        <v>51</v>
      </c>
      <c r="B39" s="26" t="s">
        <v>66</v>
      </c>
      <c r="C39" s="7">
        <v>34</v>
      </c>
      <c r="D39" s="27">
        <v>0</v>
      </c>
      <c r="E39" s="28">
        <v>0</v>
      </c>
      <c r="F39" s="28">
        <v>0</v>
      </c>
      <c r="G39" s="28">
        <v>0</v>
      </c>
      <c r="H39" s="7">
        <v>0</v>
      </c>
    </row>
    <row r="40" spans="1:8" ht="11.25">
      <c r="A40" s="25" t="s">
        <v>51</v>
      </c>
      <c r="B40" s="26" t="s">
        <v>67</v>
      </c>
      <c r="C40" s="7">
        <v>35</v>
      </c>
      <c r="D40" s="27">
        <v>0</v>
      </c>
      <c r="E40" s="28">
        <v>0</v>
      </c>
      <c r="F40" s="28">
        <v>0</v>
      </c>
      <c r="G40" s="28">
        <v>0</v>
      </c>
      <c r="H40" s="7">
        <v>0</v>
      </c>
    </row>
    <row r="41" spans="1:8" ht="11.25">
      <c r="A41" s="25" t="s">
        <v>51</v>
      </c>
      <c r="B41" s="26" t="s">
        <v>38</v>
      </c>
      <c r="C41" s="7">
        <v>36</v>
      </c>
      <c r="D41" s="27">
        <v>0</v>
      </c>
      <c r="E41" s="28">
        <v>0</v>
      </c>
      <c r="F41" s="28">
        <v>0</v>
      </c>
      <c r="G41" s="28">
        <v>0</v>
      </c>
      <c r="H41" s="7">
        <v>0</v>
      </c>
    </row>
    <row r="42" spans="1:8" ht="11.25">
      <c r="A42" s="25" t="s">
        <v>52</v>
      </c>
      <c r="B42" s="26" t="s">
        <v>58</v>
      </c>
      <c r="C42" s="7">
        <v>37</v>
      </c>
      <c r="D42" s="27">
        <v>0</v>
      </c>
      <c r="E42" s="28">
        <v>0</v>
      </c>
      <c r="F42" s="28">
        <v>0</v>
      </c>
      <c r="G42" s="28">
        <v>0</v>
      </c>
      <c r="H42" s="7">
        <v>0</v>
      </c>
    </row>
    <row r="43" spans="1:8" ht="11.25">
      <c r="A43" s="25" t="s">
        <v>52</v>
      </c>
      <c r="B43" s="26" t="s">
        <v>59</v>
      </c>
      <c r="C43" s="7">
        <v>38</v>
      </c>
      <c r="D43" s="27">
        <v>0</v>
      </c>
      <c r="E43" s="28">
        <v>0</v>
      </c>
      <c r="F43" s="28">
        <v>0</v>
      </c>
      <c r="G43" s="28">
        <v>0</v>
      </c>
      <c r="H43" s="7">
        <v>0</v>
      </c>
    </row>
    <row r="44" spans="1:8" ht="11.25">
      <c r="A44" s="25" t="s">
        <v>52</v>
      </c>
      <c r="B44" s="26" t="s">
        <v>60</v>
      </c>
      <c r="C44" s="7">
        <v>39</v>
      </c>
      <c r="D44" s="27">
        <v>0</v>
      </c>
      <c r="E44" s="28">
        <v>0</v>
      </c>
      <c r="F44" s="28">
        <v>0</v>
      </c>
      <c r="G44" s="28">
        <v>0</v>
      </c>
      <c r="H44" s="7">
        <v>0</v>
      </c>
    </row>
    <row r="45" spans="1:8" ht="11.25">
      <c r="A45" s="25" t="s">
        <v>52</v>
      </c>
      <c r="B45" s="26" t="s">
        <v>61</v>
      </c>
      <c r="C45" s="7">
        <v>40</v>
      </c>
      <c r="D45" s="27">
        <v>0</v>
      </c>
      <c r="E45" s="28">
        <v>0</v>
      </c>
      <c r="F45" s="28">
        <v>0</v>
      </c>
      <c r="G45" s="28">
        <v>0</v>
      </c>
      <c r="H45" s="7">
        <v>0</v>
      </c>
    </row>
    <row r="46" spans="1:8" ht="11.25">
      <c r="A46" s="25" t="s">
        <v>52</v>
      </c>
      <c r="B46" s="26" t="s">
        <v>62</v>
      </c>
      <c r="C46" s="7">
        <v>41</v>
      </c>
      <c r="D46" s="27">
        <v>0</v>
      </c>
      <c r="E46" s="28">
        <v>0</v>
      </c>
      <c r="F46" s="28">
        <v>0</v>
      </c>
      <c r="G46" s="28">
        <v>0</v>
      </c>
      <c r="H46" s="7">
        <v>0</v>
      </c>
    </row>
    <row r="47" spans="1:8" ht="11.25">
      <c r="A47" s="25" t="s">
        <v>52</v>
      </c>
      <c r="B47" s="26" t="s">
        <v>63</v>
      </c>
      <c r="C47" s="7">
        <v>42</v>
      </c>
      <c r="D47" s="27">
        <v>0</v>
      </c>
      <c r="E47" s="28">
        <v>0</v>
      </c>
      <c r="F47" s="28">
        <v>0</v>
      </c>
      <c r="G47" s="28">
        <v>0</v>
      </c>
      <c r="H47" s="7">
        <v>0</v>
      </c>
    </row>
    <row r="48" spans="1:8" ht="11.25">
      <c r="A48" s="25" t="s">
        <v>52</v>
      </c>
      <c r="B48" s="26" t="s">
        <v>64</v>
      </c>
      <c r="C48" s="7">
        <v>43</v>
      </c>
      <c r="D48" s="27">
        <v>0</v>
      </c>
      <c r="E48" s="28">
        <v>0</v>
      </c>
      <c r="F48" s="28">
        <v>0</v>
      </c>
      <c r="G48" s="28">
        <v>0</v>
      </c>
      <c r="H48" s="7">
        <v>0</v>
      </c>
    </row>
    <row r="49" spans="1:8" ht="11.25">
      <c r="A49" s="25" t="s">
        <v>52</v>
      </c>
      <c r="B49" s="26" t="s">
        <v>65</v>
      </c>
      <c r="C49" s="7">
        <v>44</v>
      </c>
      <c r="D49" s="27">
        <v>0</v>
      </c>
      <c r="E49" s="28">
        <v>0</v>
      </c>
      <c r="F49" s="28">
        <v>0</v>
      </c>
      <c r="G49" s="28">
        <v>0</v>
      </c>
      <c r="H49" s="7">
        <v>0</v>
      </c>
    </row>
    <row r="50" spans="1:8" ht="11.25">
      <c r="A50" s="25" t="s">
        <v>52</v>
      </c>
      <c r="B50" s="26" t="s">
        <v>66</v>
      </c>
      <c r="C50" s="7">
        <v>45</v>
      </c>
      <c r="D50" s="27">
        <v>0</v>
      </c>
      <c r="E50" s="28">
        <v>0</v>
      </c>
      <c r="F50" s="28">
        <v>0</v>
      </c>
      <c r="G50" s="28">
        <v>0</v>
      </c>
      <c r="H50" s="7">
        <v>0</v>
      </c>
    </row>
    <row r="51" spans="1:8" ht="11.25">
      <c r="A51" s="25" t="s">
        <v>52</v>
      </c>
      <c r="B51" s="26" t="s">
        <v>67</v>
      </c>
      <c r="C51" s="7">
        <v>46</v>
      </c>
      <c r="D51" s="27">
        <v>0</v>
      </c>
      <c r="E51" s="28">
        <v>0</v>
      </c>
      <c r="F51" s="28">
        <v>0</v>
      </c>
      <c r="G51" s="28">
        <v>0</v>
      </c>
      <c r="H51" s="7">
        <v>0</v>
      </c>
    </row>
    <row r="52" spans="1:8" ht="11.25">
      <c r="A52" s="25" t="s">
        <v>52</v>
      </c>
      <c r="B52" s="26" t="s">
        <v>38</v>
      </c>
      <c r="C52" s="7">
        <v>47</v>
      </c>
      <c r="D52" s="27">
        <v>0</v>
      </c>
      <c r="E52" s="28">
        <v>0</v>
      </c>
      <c r="F52" s="28">
        <v>0</v>
      </c>
      <c r="G52" s="28">
        <v>0</v>
      </c>
      <c r="H52" s="7">
        <v>0</v>
      </c>
    </row>
    <row r="53" spans="1:8" ht="11.25">
      <c r="A53" s="25" t="s">
        <v>53</v>
      </c>
      <c r="B53" s="26" t="s">
        <v>58</v>
      </c>
      <c r="C53" s="7">
        <v>48</v>
      </c>
      <c r="D53" s="27">
        <v>0</v>
      </c>
      <c r="E53" s="28">
        <v>0</v>
      </c>
      <c r="F53" s="28">
        <v>0</v>
      </c>
      <c r="G53" s="28">
        <v>0</v>
      </c>
      <c r="H53" s="7">
        <v>0</v>
      </c>
    </row>
    <row r="54" spans="1:8" ht="11.25">
      <c r="A54" s="25" t="s">
        <v>54</v>
      </c>
      <c r="B54" s="26" t="s">
        <v>58</v>
      </c>
      <c r="C54" s="7">
        <v>49</v>
      </c>
      <c r="D54" s="27">
        <v>0</v>
      </c>
      <c r="E54" s="28">
        <v>0</v>
      </c>
      <c r="F54" s="28">
        <v>0</v>
      </c>
      <c r="G54" s="28">
        <v>0</v>
      </c>
      <c r="H54" s="7">
        <v>0</v>
      </c>
    </row>
    <row r="55" spans="1:8" ht="11.25">
      <c r="A55" s="25" t="s">
        <v>54</v>
      </c>
      <c r="B55" s="26" t="s">
        <v>59</v>
      </c>
      <c r="C55" s="7">
        <v>50</v>
      </c>
      <c r="D55" s="27">
        <v>0</v>
      </c>
      <c r="E55" s="28">
        <v>0</v>
      </c>
      <c r="F55" s="28">
        <v>0</v>
      </c>
      <c r="G55" s="28">
        <v>0</v>
      </c>
      <c r="H55" s="7">
        <v>0</v>
      </c>
    </row>
    <row r="56" spans="1:8" ht="11.25">
      <c r="A56" s="25" t="s">
        <v>54</v>
      </c>
      <c r="B56" s="26" t="s">
        <v>60</v>
      </c>
      <c r="C56" s="7">
        <v>51</v>
      </c>
      <c r="D56" s="27">
        <v>0</v>
      </c>
      <c r="E56" s="28">
        <v>0</v>
      </c>
      <c r="F56" s="28">
        <v>0</v>
      </c>
      <c r="G56" s="28">
        <v>0</v>
      </c>
      <c r="H56" s="7">
        <v>0</v>
      </c>
    </row>
    <row r="57" spans="1:8" ht="11.25">
      <c r="A57" s="25" t="s">
        <v>54</v>
      </c>
      <c r="B57" s="26" t="s">
        <v>61</v>
      </c>
      <c r="C57" s="7">
        <v>52</v>
      </c>
      <c r="D57" s="27">
        <v>0</v>
      </c>
      <c r="E57" s="28">
        <v>0</v>
      </c>
      <c r="F57" s="28">
        <v>0</v>
      </c>
      <c r="G57" s="28">
        <v>0</v>
      </c>
      <c r="H57" s="7">
        <v>0</v>
      </c>
    </row>
    <row r="58" spans="1:8" ht="11.25">
      <c r="A58" s="25" t="s">
        <v>54</v>
      </c>
      <c r="B58" s="26" t="s">
        <v>62</v>
      </c>
      <c r="C58" s="7">
        <v>53</v>
      </c>
      <c r="D58" s="27">
        <v>0</v>
      </c>
      <c r="E58" s="28">
        <v>0</v>
      </c>
      <c r="F58" s="28">
        <v>0</v>
      </c>
      <c r="G58" s="28">
        <v>0</v>
      </c>
      <c r="H58" s="7">
        <v>0</v>
      </c>
    </row>
    <row r="59" spans="1:8" ht="11.25">
      <c r="A59" s="25" t="s">
        <v>54</v>
      </c>
      <c r="B59" s="26" t="s">
        <v>63</v>
      </c>
      <c r="C59" s="7">
        <v>54</v>
      </c>
      <c r="D59" s="27">
        <v>0</v>
      </c>
      <c r="E59" s="28">
        <v>0</v>
      </c>
      <c r="F59" s="28">
        <v>0</v>
      </c>
      <c r="G59" s="28">
        <v>0</v>
      </c>
      <c r="H59" s="7">
        <v>0</v>
      </c>
    </row>
    <row r="60" spans="1:8" ht="11.25">
      <c r="A60" s="25" t="s">
        <v>54</v>
      </c>
      <c r="B60" s="26" t="s">
        <v>64</v>
      </c>
      <c r="C60" s="7">
        <v>55</v>
      </c>
      <c r="D60" s="27">
        <v>0</v>
      </c>
      <c r="E60" s="28">
        <v>0</v>
      </c>
      <c r="F60" s="28">
        <v>0</v>
      </c>
      <c r="G60" s="28">
        <v>0</v>
      </c>
      <c r="H60" s="7">
        <v>0</v>
      </c>
    </row>
    <row r="61" spans="1:8" ht="11.25">
      <c r="A61" s="25" t="s">
        <v>54</v>
      </c>
      <c r="B61" s="26" t="s">
        <v>65</v>
      </c>
      <c r="C61" s="7">
        <v>56</v>
      </c>
      <c r="D61" s="27">
        <v>0</v>
      </c>
      <c r="E61" s="28">
        <v>0</v>
      </c>
      <c r="F61" s="28">
        <v>0</v>
      </c>
      <c r="G61" s="28">
        <v>0</v>
      </c>
      <c r="H61" s="7">
        <v>0</v>
      </c>
    </row>
    <row r="62" spans="1:8" ht="11.25">
      <c r="A62" s="25" t="s">
        <v>54</v>
      </c>
      <c r="B62" s="26" t="s">
        <v>66</v>
      </c>
      <c r="C62" s="7">
        <v>57</v>
      </c>
      <c r="D62" s="27">
        <v>0</v>
      </c>
      <c r="E62" s="28">
        <v>0</v>
      </c>
      <c r="F62" s="28">
        <v>0</v>
      </c>
      <c r="G62" s="28">
        <v>0</v>
      </c>
      <c r="H62" s="7">
        <v>0</v>
      </c>
    </row>
    <row r="63" spans="1:8" ht="11.25">
      <c r="A63" s="25" t="s">
        <v>54</v>
      </c>
      <c r="B63" s="26" t="s">
        <v>67</v>
      </c>
      <c r="C63" s="7">
        <v>58</v>
      </c>
      <c r="D63" s="27">
        <v>0</v>
      </c>
      <c r="E63" s="28">
        <v>0</v>
      </c>
      <c r="F63" s="28">
        <v>0</v>
      </c>
      <c r="G63" s="28">
        <v>0</v>
      </c>
      <c r="H63" s="7">
        <v>0</v>
      </c>
    </row>
    <row r="64" spans="1:8" ht="11.25">
      <c r="A64" s="25" t="s">
        <v>54</v>
      </c>
      <c r="B64" s="26" t="s">
        <v>38</v>
      </c>
      <c r="C64" s="7">
        <v>59</v>
      </c>
      <c r="D64" s="27">
        <v>0</v>
      </c>
      <c r="E64" s="28">
        <v>0</v>
      </c>
      <c r="F64" s="28">
        <v>0</v>
      </c>
      <c r="G64" s="28">
        <v>0</v>
      </c>
      <c r="H64" s="7">
        <v>0</v>
      </c>
    </row>
    <row r="65" spans="1:8" ht="11.25">
      <c r="A65" s="25" t="s">
        <v>55</v>
      </c>
      <c r="B65" s="26" t="s">
        <v>58</v>
      </c>
      <c r="C65" s="7">
        <v>60</v>
      </c>
      <c r="D65" s="27">
        <v>0</v>
      </c>
      <c r="E65" s="28">
        <v>0</v>
      </c>
      <c r="F65" s="28">
        <v>0</v>
      </c>
      <c r="G65" s="28">
        <v>0</v>
      </c>
      <c r="H65" s="7">
        <v>0</v>
      </c>
    </row>
    <row r="66" spans="1:8" ht="11.25">
      <c r="A66" s="25" t="s">
        <v>55</v>
      </c>
      <c r="B66" s="26" t="s">
        <v>59</v>
      </c>
      <c r="C66" s="7">
        <v>61</v>
      </c>
      <c r="D66" s="27">
        <v>0</v>
      </c>
      <c r="E66" s="28">
        <v>0</v>
      </c>
      <c r="F66" s="28">
        <v>0</v>
      </c>
      <c r="G66" s="28">
        <v>0</v>
      </c>
      <c r="H66" s="7">
        <v>0</v>
      </c>
    </row>
    <row r="67" spans="1:8" ht="11.25">
      <c r="A67" s="25" t="s">
        <v>55</v>
      </c>
      <c r="B67" s="26" t="s">
        <v>60</v>
      </c>
      <c r="C67" s="7">
        <v>62</v>
      </c>
      <c r="D67" s="27">
        <v>0</v>
      </c>
      <c r="E67" s="28">
        <v>0</v>
      </c>
      <c r="F67" s="28">
        <v>0</v>
      </c>
      <c r="G67" s="28">
        <v>0</v>
      </c>
      <c r="H67" s="7">
        <v>0</v>
      </c>
    </row>
    <row r="68" spans="1:8" ht="11.25">
      <c r="A68" s="25" t="s">
        <v>55</v>
      </c>
      <c r="B68" s="26" t="s">
        <v>61</v>
      </c>
      <c r="C68" s="7">
        <v>63</v>
      </c>
      <c r="D68" s="27">
        <v>0</v>
      </c>
      <c r="E68" s="28">
        <v>0</v>
      </c>
      <c r="F68" s="28">
        <v>0</v>
      </c>
      <c r="G68" s="28">
        <v>0</v>
      </c>
      <c r="H68" s="7">
        <v>0</v>
      </c>
    </row>
    <row r="69" spans="1:8" ht="11.25">
      <c r="A69" s="25" t="s">
        <v>55</v>
      </c>
      <c r="B69" s="26" t="s">
        <v>62</v>
      </c>
      <c r="C69" s="7">
        <v>64</v>
      </c>
      <c r="D69" s="27">
        <v>0</v>
      </c>
      <c r="E69" s="28">
        <v>0</v>
      </c>
      <c r="F69" s="28">
        <v>0</v>
      </c>
      <c r="G69" s="28">
        <v>0</v>
      </c>
      <c r="H69" s="7">
        <v>0</v>
      </c>
    </row>
    <row r="70" spans="1:8" ht="11.25">
      <c r="A70" s="25" t="s">
        <v>55</v>
      </c>
      <c r="B70" s="26" t="s">
        <v>63</v>
      </c>
      <c r="C70" s="7">
        <v>65</v>
      </c>
      <c r="D70" s="27">
        <v>0</v>
      </c>
      <c r="E70" s="28">
        <v>0</v>
      </c>
      <c r="F70" s="28">
        <v>0</v>
      </c>
      <c r="G70" s="28">
        <v>0</v>
      </c>
      <c r="H70" s="7">
        <v>0</v>
      </c>
    </row>
    <row r="71" spans="1:8" ht="11.25">
      <c r="A71" s="25" t="s">
        <v>55</v>
      </c>
      <c r="B71" s="26" t="s">
        <v>64</v>
      </c>
      <c r="C71" s="7">
        <v>66</v>
      </c>
      <c r="D71" s="27">
        <v>0</v>
      </c>
      <c r="E71" s="28">
        <v>0</v>
      </c>
      <c r="F71" s="28">
        <v>0</v>
      </c>
      <c r="G71" s="28">
        <v>0</v>
      </c>
      <c r="H71" s="7">
        <v>0</v>
      </c>
    </row>
    <row r="72" spans="1:8" ht="11.25">
      <c r="A72" s="25" t="s">
        <v>55</v>
      </c>
      <c r="B72" s="26" t="s">
        <v>65</v>
      </c>
      <c r="C72" s="7">
        <v>67</v>
      </c>
      <c r="D72" s="27">
        <v>0</v>
      </c>
      <c r="E72" s="28">
        <v>0</v>
      </c>
      <c r="F72" s="28">
        <v>0</v>
      </c>
      <c r="G72" s="28">
        <v>0</v>
      </c>
      <c r="H72" s="7">
        <v>0</v>
      </c>
    </row>
    <row r="73" spans="1:8" ht="11.25">
      <c r="A73" s="25" t="s">
        <v>55</v>
      </c>
      <c r="B73" s="26" t="s">
        <v>66</v>
      </c>
      <c r="C73" s="7">
        <v>68</v>
      </c>
      <c r="D73" s="27">
        <v>0</v>
      </c>
      <c r="E73" s="28">
        <v>0</v>
      </c>
      <c r="F73" s="28">
        <v>0</v>
      </c>
      <c r="G73" s="28">
        <v>0</v>
      </c>
      <c r="H73" s="7">
        <v>0</v>
      </c>
    </row>
    <row r="74" spans="1:8" ht="11.25">
      <c r="A74" s="25" t="s">
        <v>55</v>
      </c>
      <c r="B74" s="26" t="s">
        <v>67</v>
      </c>
      <c r="C74" s="7">
        <v>69</v>
      </c>
      <c r="D74" s="27">
        <v>0</v>
      </c>
      <c r="E74" s="28">
        <v>0</v>
      </c>
      <c r="F74" s="28">
        <v>0</v>
      </c>
      <c r="G74" s="28">
        <v>0</v>
      </c>
      <c r="H74" s="7">
        <v>0</v>
      </c>
    </row>
    <row r="75" spans="1:8" ht="11.25">
      <c r="A75" s="25" t="s">
        <v>55</v>
      </c>
      <c r="B75" s="26" t="s">
        <v>38</v>
      </c>
      <c r="C75" s="7">
        <v>70</v>
      </c>
      <c r="D75" s="27">
        <v>0</v>
      </c>
      <c r="E75" s="28">
        <v>0</v>
      </c>
      <c r="F75" s="28">
        <v>0</v>
      </c>
      <c r="G75" s="28">
        <v>0</v>
      </c>
      <c r="H75" s="7">
        <v>0</v>
      </c>
    </row>
    <row r="76" spans="1:8" ht="11.25">
      <c r="A76" s="25" t="s">
        <v>56</v>
      </c>
      <c r="B76" s="26" t="s">
        <v>58</v>
      </c>
      <c r="C76" s="7">
        <v>71</v>
      </c>
      <c r="D76" s="27">
        <v>0</v>
      </c>
      <c r="E76" s="28">
        <v>0</v>
      </c>
      <c r="F76" s="28">
        <v>0</v>
      </c>
      <c r="G76" s="28">
        <v>0</v>
      </c>
      <c r="H76" s="7">
        <v>0</v>
      </c>
    </row>
    <row r="77" spans="1:8" ht="11.25">
      <c r="A77" s="25" t="s">
        <v>56</v>
      </c>
      <c r="B77" s="26" t="s">
        <v>59</v>
      </c>
      <c r="C77" s="7">
        <v>72</v>
      </c>
      <c r="D77" s="27">
        <v>0</v>
      </c>
      <c r="E77" s="28">
        <v>0</v>
      </c>
      <c r="F77" s="28">
        <v>0</v>
      </c>
      <c r="G77" s="28">
        <v>0</v>
      </c>
      <c r="H77" s="7">
        <v>0</v>
      </c>
    </row>
    <row r="78" spans="1:8" ht="11.25">
      <c r="A78" s="25" t="s">
        <v>56</v>
      </c>
      <c r="B78" s="26" t="s">
        <v>60</v>
      </c>
      <c r="C78" s="7">
        <v>73</v>
      </c>
      <c r="D78" s="27">
        <v>0</v>
      </c>
      <c r="E78" s="28">
        <v>0</v>
      </c>
      <c r="F78" s="28">
        <v>0</v>
      </c>
      <c r="G78" s="28">
        <v>0</v>
      </c>
      <c r="H78" s="7">
        <v>0</v>
      </c>
    </row>
    <row r="79" spans="1:8" ht="11.25">
      <c r="A79" s="25" t="s">
        <v>56</v>
      </c>
      <c r="B79" s="26" t="s">
        <v>61</v>
      </c>
      <c r="C79" s="7">
        <v>74</v>
      </c>
      <c r="D79" s="27">
        <v>0</v>
      </c>
      <c r="E79" s="28">
        <v>0</v>
      </c>
      <c r="F79" s="28">
        <v>0</v>
      </c>
      <c r="G79" s="28">
        <v>0</v>
      </c>
      <c r="H79" s="7">
        <v>0</v>
      </c>
    </row>
    <row r="80" spans="1:8" ht="11.25">
      <c r="A80" s="25" t="s">
        <v>56</v>
      </c>
      <c r="B80" s="26" t="s">
        <v>62</v>
      </c>
      <c r="C80" s="7">
        <v>75</v>
      </c>
      <c r="D80" s="27">
        <v>0</v>
      </c>
      <c r="E80" s="28">
        <v>0</v>
      </c>
      <c r="F80" s="28">
        <v>0</v>
      </c>
      <c r="G80" s="28">
        <v>0</v>
      </c>
      <c r="H80" s="7">
        <v>0</v>
      </c>
    </row>
    <row r="81" spans="1:8" ht="11.25">
      <c r="A81" s="25" t="s">
        <v>56</v>
      </c>
      <c r="B81" s="26" t="s">
        <v>63</v>
      </c>
      <c r="C81" s="7">
        <v>76</v>
      </c>
      <c r="D81" s="27">
        <v>0</v>
      </c>
      <c r="E81" s="28">
        <v>0</v>
      </c>
      <c r="F81" s="28">
        <v>0</v>
      </c>
      <c r="G81" s="28">
        <v>0</v>
      </c>
      <c r="H81" s="7">
        <v>0</v>
      </c>
    </row>
    <row r="82" spans="1:8" ht="11.25">
      <c r="A82" s="25" t="s">
        <v>56</v>
      </c>
      <c r="B82" s="26" t="s">
        <v>64</v>
      </c>
      <c r="C82" s="7">
        <v>77</v>
      </c>
      <c r="D82" s="27">
        <v>0</v>
      </c>
      <c r="E82" s="28">
        <v>0</v>
      </c>
      <c r="F82" s="28">
        <v>0</v>
      </c>
      <c r="G82" s="28">
        <v>0</v>
      </c>
      <c r="H82" s="7">
        <v>0</v>
      </c>
    </row>
    <row r="83" spans="1:8" ht="11.25">
      <c r="A83" s="25" t="s">
        <v>56</v>
      </c>
      <c r="B83" s="26" t="s">
        <v>65</v>
      </c>
      <c r="C83" s="7">
        <v>78</v>
      </c>
      <c r="D83" s="27">
        <v>0</v>
      </c>
      <c r="E83" s="28">
        <v>0</v>
      </c>
      <c r="F83" s="28">
        <v>0</v>
      </c>
      <c r="G83" s="28">
        <v>0</v>
      </c>
      <c r="H83" s="7">
        <v>0</v>
      </c>
    </row>
    <row r="84" spans="1:8" ht="11.25">
      <c r="A84" s="25" t="s">
        <v>56</v>
      </c>
      <c r="B84" s="26" t="s">
        <v>66</v>
      </c>
      <c r="C84" s="7">
        <v>79</v>
      </c>
      <c r="D84" s="27">
        <v>0</v>
      </c>
      <c r="E84" s="28">
        <v>0</v>
      </c>
      <c r="F84" s="28">
        <v>0</v>
      </c>
      <c r="G84" s="28">
        <v>0</v>
      </c>
      <c r="H84" s="7">
        <v>0</v>
      </c>
    </row>
    <row r="85" spans="1:8" ht="11.25">
      <c r="A85" s="25" t="s">
        <v>56</v>
      </c>
      <c r="B85" s="26" t="s">
        <v>67</v>
      </c>
      <c r="C85" s="7">
        <v>80</v>
      </c>
      <c r="D85" s="27">
        <v>0</v>
      </c>
      <c r="E85" s="28">
        <v>0</v>
      </c>
      <c r="F85" s="28">
        <v>0</v>
      </c>
      <c r="G85" s="28">
        <v>0</v>
      </c>
      <c r="H85" s="7">
        <v>0</v>
      </c>
    </row>
    <row r="86" spans="1:8" ht="11.25">
      <c r="A86" s="25" t="s">
        <v>56</v>
      </c>
      <c r="B86" s="26" t="s">
        <v>38</v>
      </c>
      <c r="C86" s="7">
        <v>81</v>
      </c>
      <c r="D86" s="27">
        <v>0</v>
      </c>
      <c r="E86" s="28">
        <v>0</v>
      </c>
      <c r="F86" s="28">
        <v>0</v>
      </c>
      <c r="G86" s="28">
        <v>0</v>
      </c>
      <c r="H86" s="7">
        <v>0</v>
      </c>
    </row>
    <row r="87" spans="1:8" ht="11.25">
      <c r="A87" s="25" t="s">
        <v>57</v>
      </c>
      <c r="B87" s="26" t="s">
        <v>58</v>
      </c>
      <c r="C87" s="7">
        <v>82</v>
      </c>
      <c r="D87" s="27">
        <v>0</v>
      </c>
      <c r="E87" s="28">
        <v>0</v>
      </c>
      <c r="F87" s="28">
        <v>0</v>
      </c>
      <c r="G87" s="28">
        <v>0</v>
      </c>
      <c r="H87" s="7">
        <v>0</v>
      </c>
    </row>
    <row r="88" spans="1:8" ht="11.25">
      <c r="A88" s="25" t="s">
        <v>57</v>
      </c>
      <c r="B88" s="26" t="s">
        <v>59</v>
      </c>
      <c r="C88" s="7">
        <v>83</v>
      </c>
      <c r="D88" s="27">
        <v>0</v>
      </c>
      <c r="E88" s="28">
        <v>0</v>
      </c>
      <c r="F88" s="28">
        <v>0</v>
      </c>
      <c r="G88" s="28">
        <v>0</v>
      </c>
      <c r="H88" s="7">
        <v>0</v>
      </c>
    </row>
    <row r="89" spans="1:8" ht="11.25">
      <c r="A89" s="25" t="s">
        <v>57</v>
      </c>
      <c r="B89" s="26" t="s">
        <v>60</v>
      </c>
      <c r="C89" s="7">
        <v>84</v>
      </c>
      <c r="D89" s="27">
        <v>0</v>
      </c>
      <c r="E89" s="28">
        <v>0</v>
      </c>
      <c r="F89" s="28">
        <v>0</v>
      </c>
      <c r="G89" s="28">
        <v>0</v>
      </c>
      <c r="H89" s="7">
        <v>0</v>
      </c>
    </row>
    <row r="90" spans="1:8" ht="11.25">
      <c r="A90" s="25" t="s">
        <v>57</v>
      </c>
      <c r="B90" s="26" t="s">
        <v>61</v>
      </c>
      <c r="C90" s="7">
        <v>85</v>
      </c>
      <c r="D90" s="27">
        <v>0</v>
      </c>
      <c r="E90" s="28">
        <v>0</v>
      </c>
      <c r="F90" s="28">
        <v>0</v>
      </c>
      <c r="G90" s="28">
        <v>0</v>
      </c>
      <c r="H90" s="7">
        <v>0</v>
      </c>
    </row>
    <row r="91" spans="1:8" ht="11.25">
      <c r="A91" s="25" t="s">
        <v>57</v>
      </c>
      <c r="B91" s="26" t="s">
        <v>62</v>
      </c>
      <c r="C91" s="7">
        <v>86</v>
      </c>
      <c r="D91" s="27">
        <v>0</v>
      </c>
      <c r="E91" s="28">
        <v>0</v>
      </c>
      <c r="F91" s="28">
        <v>0</v>
      </c>
      <c r="G91" s="28">
        <v>0</v>
      </c>
      <c r="H91" s="7">
        <v>0</v>
      </c>
    </row>
    <row r="92" spans="1:8" ht="11.25">
      <c r="A92" s="25" t="s">
        <v>57</v>
      </c>
      <c r="B92" s="26" t="s">
        <v>63</v>
      </c>
      <c r="C92" s="7">
        <v>87</v>
      </c>
      <c r="D92" s="27">
        <v>0</v>
      </c>
      <c r="E92" s="28">
        <v>0</v>
      </c>
      <c r="F92" s="28">
        <v>0</v>
      </c>
      <c r="G92" s="28">
        <v>0</v>
      </c>
      <c r="H92" s="7">
        <v>0</v>
      </c>
    </row>
    <row r="93" spans="1:8" ht="11.25">
      <c r="A93" s="25" t="s">
        <v>57</v>
      </c>
      <c r="B93" s="26" t="s">
        <v>64</v>
      </c>
      <c r="C93" s="7">
        <v>88</v>
      </c>
      <c r="D93" s="27">
        <v>0</v>
      </c>
      <c r="E93" s="28">
        <v>0</v>
      </c>
      <c r="F93" s="28">
        <v>0</v>
      </c>
      <c r="G93" s="28">
        <v>0</v>
      </c>
      <c r="H93" s="7">
        <v>0</v>
      </c>
    </row>
    <row r="94" spans="1:8" ht="11.25">
      <c r="A94" s="25" t="s">
        <v>57</v>
      </c>
      <c r="B94" s="26" t="s">
        <v>65</v>
      </c>
      <c r="C94" s="7">
        <v>89</v>
      </c>
      <c r="D94" s="27">
        <v>0</v>
      </c>
      <c r="E94" s="28">
        <v>0</v>
      </c>
      <c r="F94" s="28">
        <v>0</v>
      </c>
      <c r="G94" s="28">
        <v>0</v>
      </c>
      <c r="H94" s="7">
        <v>0</v>
      </c>
    </row>
    <row r="95" spans="1:8" ht="11.25">
      <c r="A95" s="25" t="s">
        <v>57</v>
      </c>
      <c r="B95" s="26" t="s">
        <v>66</v>
      </c>
      <c r="C95" s="7">
        <v>90</v>
      </c>
      <c r="D95" s="27">
        <v>0</v>
      </c>
      <c r="E95" s="28">
        <v>0</v>
      </c>
      <c r="F95" s="28">
        <v>0</v>
      </c>
      <c r="G95" s="28">
        <v>0</v>
      </c>
      <c r="H95" s="7">
        <v>0</v>
      </c>
    </row>
    <row r="96" spans="1:8" ht="11.25">
      <c r="A96" s="25" t="s">
        <v>57</v>
      </c>
      <c r="B96" s="26" t="s">
        <v>67</v>
      </c>
      <c r="C96" s="7">
        <v>91</v>
      </c>
      <c r="D96" s="27">
        <v>0</v>
      </c>
      <c r="E96" s="28">
        <v>0</v>
      </c>
      <c r="F96" s="28">
        <v>0</v>
      </c>
      <c r="G96" s="28">
        <v>0</v>
      </c>
      <c r="H96" s="7">
        <v>0</v>
      </c>
    </row>
    <row r="97" spans="1:8" ht="11.25">
      <c r="A97" s="29" t="s">
        <v>57</v>
      </c>
      <c r="B97" s="30" t="s">
        <v>38</v>
      </c>
      <c r="C97" s="4">
        <v>92</v>
      </c>
      <c r="D97" s="19">
        <v>0</v>
      </c>
      <c r="E97" s="3">
        <v>0</v>
      </c>
      <c r="F97" s="3">
        <v>0</v>
      </c>
      <c r="G97" s="3">
        <v>0</v>
      </c>
      <c r="H97" s="4">
        <v>0</v>
      </c>
    </row>
  </sheetData>
  <printOptions/>
  <pageMargins left="0.75" right="0.75" top="0.7874015747222223" bottom="0.5905511810416667" header="0.4921259845" footer="0.4921259845"/>
  <pageSetup fitToHeight="2" fitToWidth="1" horizontalDpi="600" verticalDpi="600" orientation="landscape" pageOrder="overThenDown" paperSize="9" scale="60" r:id="rId1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pane xSplit="2" ySplit="7" topLeftCell="C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4" sqref="A14:IV26"/>
    </sheetView>
  </sheetViews>
  <sheetFormatPr defaultColWidth="9.140625" defaultRowHeight="12.75"/>
  <cols>
    <col min="1" max="1" width="39.28125" style="60" customWidth="1"/>
    <col min="2" max="2" width="5.140625" style="60" customWidth="1"/>
    <col min="3" max="17" width="10.140625" style="55" customWidth="1"/>
    <col min="18" max="16384" width="9.140625" style="60" customWidth="1"/>
  </cols>
  <sheetData>
    <row r="1" spans="1:17" s="8" customFormat="1" ht="12.75">
      <c r="A1" s="1" t="s">
        <v>99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8" customFormat="1" ht="12.75">
      <c r="A2" s="1" t="s">
        <v>100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3:17" s="8" customFormat="1" ht="6" customHeight="1" thickBo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44" customFormat="1" ht="11.25">
      <c r="A4" s="39"/>
      <c r="B4" s="40"/>
      <c r="C4" s="41" t="s">
        <v>85</v>
      </c>
      <c r="D4" s="42" t="s">
        <v>85</v>
      </c>
      <c r="E4" s="42" t="s">
        <v>85</v>
      </c>
      <c r="F4" s="42" t="s">
        <v>85</v>
      </c>
      <c r="G4" s="42" t="s">
        <v>85</v>
      </c>
      <c r="H4" s="42" t="s">
        <v>92</v>
      </c>
      <c r="I4" s="42" t="s">
        <v>92</v>
      </c>
      <c r="J4" s="42" t="s">
        <v>92</v>
      </c>
      <c r="K4" s="42" t="s">
        <v>92</v>
      </c>
      <c r="L4" s="42" t="s">
        <v>92</v>
      </c>
      <c r="M4" s="42" t="s">
        <v>93</v>
      </c>
      <c r="N4" s="42" t="s">
        <v>93</v>
      </c>
      <c r="O4" s="42" t="s">
        <v>93</v>
      </c>
      <c r="P4" s="42" t="s">
        <v>93</v>
      </c>
      <c r="Q4" s="43" t="s">
        <v>93</v>
      </c>
    </row>
    <row r="5" spans="1:17" s="44" customFormat="1" ht="11.25">
      <c r="A5" s="45"/>
      <c r="B5" s="46"/>
      <c r="C5" s="47" t="s">
        <v>86</v>
      </c>
      <c r="D5" s="48" t="s">
        <v>86</v>
      </c>
      <c r="E5" s="48" t="s">
        <v>86</v>
      </c>
      <c r="F5" s="48" t="s">
        <v>90</v>
      </c>
      <c r="G5" s="48" t="s">
        <v>91</v>
      </c>
      <c r="H5" s="48" t="s">
        <v>86</v>
      </c>
      <c r="I5" s="48" t="s">
        <v>90</v>
      </c>
      <c r="J5" s="48" t="s">
        <v>90</v>
      </c>
      <c r="K5" s="48" t="s">
        <v>91</v>
      </c>
      <c r="L5" s="48" t="s">
        <v>91</v>
      </c>
      <c r="M5" s="48" t="s">
        <v>86</v>
      </c>
      <c r="N5" s="48" t="s">
        <v>90</v>
      </c>
      <c r="O5" s="48" t="s">
        <v>90</v>
      </c>
      <c r="P5" s="48" t="s">
        <v>91</v>
      </c>
      <c r="Q5" s="49" t="s">
        <v>91</v>
      </c>
    </row>
    <row r="6" spans="1:17" s="44" customFormat="1" ht="11.25">
      <c r="A6" s="45"/>
      <c r="B6" s="46"/>
      <c r="C6" s="47" t="s">
        <v>87</v>
      </c>
      <c r="D6" s="48" t="s">
        <v>88</v>
      </c>
      <c r="E6" s="48" t="s">
        <v>89</v>
      </c>
      <c r="F6" s="48" t="s">
        <v>87</v>
      </c>
      <c r="G6" s="48" t="s">
        <v>87</v>
      </c>
      <c r="H6" s="48" t="s">
        <v>87</v>
      </c>
      <c r="I6" s="48" t="s">
        <v>88</v>
      </c>
      <c r="J6" s="48" t="s">
        <v>89</v>
      </c>
      <c r="K6" s="48" t="s">
        <v>88</v>
      </c>
      <c r="L6" s="48" t="s">
        <v>89</v>
      </c>
      <c r="M6" s="48" t="s">
        <v>87</v>
      </c>
      <c r="N6" s="48" t="s">
        <v>88</v>
      </c>
      <c r="O6" s="48" t="s">
        <v>89</v>
      </c>
      <c r="P6" s="48" t="s">
        <v>88</v>
      </c>
      <c r="Q6" s="49" t="s">
        <v>89</v>
      </c>
    </row>
    <row r="7" spans="1:17" s="55" customFormat="1" ht="11.25">
      <c r="A7" s="50" t="s">
        <v>0</v>
      </c>
      <c r="B7" s="51" t="s">
        <v>1</v>
      </c>
      <c r="C7" s="52">
        <v>1</v>
      </c>
      <c r="D7" s="53">
        <v>2</v>
      </c>
      <c r="E7" s="53">
        <v>3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  <c r="N7" s="53">
        <v>12</v>
      </c>
      <c r="O7" s="53">
        <v>13</v>
      </c>
      <c r="P7" s="53">
        <v>14</v>
      </c>
      <c r="Q7" s="54">
        <v>15</v>
      </c>
    </row>
    <row r="8" spans="1:17" ht="11.25">
      <c r="A8" s="56" t="s">
        <v>94</v>
      </c>
      <c r="B8" s="57">
        <v>1</v>
      </c>
      <c r="C8" s="58">
        <f aca="true" t="shared" si="0" ref="C8:Q8">SUM(C9:C11)</f>
        <v>156</v>
      </c>
      <c r="D8" s="58">
        <f t="shared" si="0"/>
        <v>152</v>
      </c>
      <c r="E8" s="58">
        <f t="shared" si="0"/>
        <v>4</v>
      </c>
      <c r="F8" s="58">
        <f t="shared" si="0"/>
        <v>141</v>
      </c>
      <c r="G8" s="58">
        <f t="shared" si="0"/>
        <v>15</v>
      </c>
      <c r="H8" s="58">
        <f t="shared" si="0"/>
        <v>156</v>
      </c>
      <c r="I8" s="58">
        <f t="shared" si="0"/>
        <v>137</v>
      </c>
      <c r="J8" s="58">
        <f t="shared" si="0"/>
        <v>4</v>
      </c>
      <c r="K8" s="58">
        <f t="shared" si="0"/>
        <v>15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0</v>
      </c>
      <c r="P8" s="58">
        <f t="shared" si="0"/>
        <v>0</v>
      </c>
      <c r="Q8" s="59">
        <f t="shared" si="0"/>
        <v>0</v>
      </c>
    </row>
    <row r="9" spans="1:17" ht="11.25">
      <c r="A9" s="61" t="s">
        <v>95</v>
      </c>
      <c r="B9" s="62">
        <v>2</v>
      </c>
      <c r="C9" s="63">
        <f>SUM(D9:E9)</f>
        <v>9</v>
      </c>
      <c r="D9" s="64">
        <f aca="true" t="shared" si="1" ref="D9:E12">I9+K9+N9+P9</f>
        <v>9</v>
      </c>
      <c r="E9" s="64">
        <f t="shared" si="1"/>
        <v>0</v>
      </c>
      <c r="F9" s="64">
        <f>SUM(I9:J9,N9:O9)</f>
        <v>9</v>
      </c>
      <c r="G9" s="64">
        <f>SUM(K9:L9,P9:Q9)</f>
        <v>0</v>
      </c>
      <c r="H9" s="64">
        <f>SUM(I9:L9)</f>
        <v>9</v>
      </c>
      <c r="I9" s="64">
        <v>9</v>
      </c>
      <c r="J9" s="64">
        <v>0</v>
      </c>
      <c r="K9" s="64">
        <v>0</v>
      </c>
      <c r="L9" s="64">
        <v>0</v>
      </c>
      <c r="M9" s="64">
        <f>SUM(N9:Q9)</f>
        <v>0</v>
      </c>
      <c r="N9" s="64">
        <v>0</v>
      </c>
      <c r="O9" s="64">
        <v>0</v>
      </c>
      <c r="P9" s="64">
        <v>0</v>
      </c>
      <c r="Q9" s="65">
        <v>0</v>
      </c>
    </row>
    <row r="10" spans="1:17" ht="11.25">
      <c r="A10" s="61" t="s">
        <v>96</v>
      </c>
      <c r="B10" s="62">
        <v>3</v>
      </c>
      <c r="C10" s="63">
        <f>SUM(D10:E10)</f>
        <v>147</v>
      </c>
      <c r="D10" s="64">
        <f t="shared" si="1"/>
        <v>143</v>
      </c>
      <c r="E10" s="64">
        <f t="shared" si="1"/>
        <v>4</v>
      </c>
      <c r="F10" s="64">
        <f>SUM(I10:J10,N10:O10)</f>
        <v>132</v>
      </c>
      <c r="G10" s="64">
        <f>SUM(K10:L10,P10:Q10)</f>
        <v>15</v>
      </c>
      <c r="H10" s="64">
        <f>SUM(I10:L10)</f>
        <v>147</v>
      </c>
      <c r="I10" s="64">
        <v>128</v>
      </c>
      <c r="J10" s="64">
        <v>4</v>
      </c>
      <c r="K10" s="64">
        <v>15</v>
      </c>
      <c r="L10" s="64">
        <v>0</v>
      </c>
      <c r="M10" s="64">
        <f>SUM(N10:Q10)</f>
        <v>0</v>
      </c>
      <c r="N10" s="64">
        <v>0</v>
      </c>
      <c r="O10" s="64">
        <v>0</v>
      </c>
      <c r="P10" s="64">
        <v>0</v>
      </c>
      <c r="Q10" s="65">
        <v>0</v>
      </c>
    </row>
    <row r="11" spans="1:17" ht="11.25">
      <c r="A11" s="61" t="s">
        <v>97</v>
      </c>
      <c r="B11" s="62">
        <v>4</v>
      </c>
      <c r="C11" s="63">
        <f>SUM(D11:E11)</f>
        <v>0</v>
      </c>
      <c r="D11" s="64">
        <f t="shared" si="1"/>
        <v>0</v>
      </c>
      <c r="E11" s="64">
        <f t="shared" si="1"/>
        <v>0</v>
      </c>
      <c r="F11" s="64">
        <f>SUM(I11:J11,N11:O11)</f>
        <v>0</v>
      </c>
      <c r="G11" s="64">
        <f>SUM(K11:L11,P11:Q11)</f>
        <v>0</v>
      </c>
      <c r="H11" s="64">
        <f>SUM(I11:L11)</f>
        <v>0</v>
      </c>
      <c r="I11" s="64">
        <v>0</v>
      </c>
      <c r="J11" s="64">
        <v>0</v>
      </c>
      <c r="K11" s="64">
        <v>0</v>
      </c>
      <c r="L11" s="64">
        <v>0</v>
      </c>
      <c r="M11" s="64">
        <f>SUM(N11:Q11)</f>
        <v>0</v>
      </c>
      <c r="N11" s="64">
        <v>0</v>
      </c>
      <c r="O11" s="64">
        <v>0</v>
      </c>
      <c r="P11" s="64">
        <v>0</v>
      </c>
      <c r="Q11" s="65">
        <v>0</v>
      </c>
    </row>
    <row r="12" spans="1:17" ht="12" thickBot="1">
      <c r="A12" s="66" t="s">
        <v>98</v>
      </c>
      <c r="B12" s="67">
        <v>5</v>
      </c>
      <c r="C12" s="68">
        <f>SUM(D12:E12)</f>
        <v>0</v>
      </c>
      <c r="D12" s="69">
        <f t="shared" si="1"/>
        <v>0</v>
      </c>
      <c r="E12" s="69">
        <f t="shared" si="1"/>
        <v>0</v>
      </c>
      <c r="F12" s="69">
        <f>SUM(I12:J12,N12:O12)</f>
        <v>0</v>
      </c>
      <c r="G12" s="69">
        <f>SUM(K12:L12,P12:Q12)</f>
        <v>0</v>
      </c>
      <c r="H12" s="69">
        <f>SUM(I12:L12)</f>
        <v>0</v>
      </c>
      <c r="I12" s="69">
        <v>0</v>
      </c>
      <c r="J12" s="69">
        <v>0</v>
      </c>
      <c r="K12" s="69">
        <v>0</v>
      </c>
      <c r="L12" s="69">
        <v>0</v>
      </c>
      <c r="M12" s="69">
        <f>SUM(N12:Q12)</f>
        <v>0</v>
      </c>
      <c r="N12" s="69">
        <v>0</v>
      </c>
      <c r="O12" s="69">
        <v>0</v>
      </c>
      <c r="P12" s="69">
        <v>0</v>
      </c>
      <c r="Q12" s="70">
        <v>0</v>
      </c>
    </row>
    <row r="16" ht="11.25">
      <c r="A16" s="71"/>
    </row>
    <row r="17" spans="1:3" ht="11.25">
      <c r="A17" s="72"/>
      <c r="B17" s="73"/>
      <c r="C17" s="73"/>
    </row>
    <row r="18" spans="1:3" ht="11.25">
      <c r="A18" s="74"/>
      <c r="B18" s="73"/>
      <c r="C18" s="73"/>
    </row>
    <row r="19" spans="1:3" ht="11.25">
      <c r="A19" s="74"/>
      <c r="B19" s="73"/>
      <c r="C19" s="73"/>
    </row>
    <row r="20" spans="1:6" ht="11.25">
      <c r="A20" s="72"/>
      <c r="B20" s="72"/>
      <c r="C20" s="72"/>
      <c r="D20" s="72"/>
      <c r="E20" s="72"/>
      <c r="F20" s="72"/>
    </row>
    <row r="21" ht="11.25">
      <c r="A21" s="74"/>
    </row>
    <row r="22" ht="11.25">
      <c r="A22" s="74"/>
    </row>
    <row r="24" ht="11.25">
      <c r="A24" s="75"/>
    </row>
  </sheetData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landscape" pageOrder="overThenDown" paperSize="9" scale="61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:IV16384"/>
    </sheetView>
  </sheetViews>
  <sheetFormatPr defaultColWidth="9.140625" defaultRowHeight="12.75"/>
  <cols>
    <col min="1" max="1" width="32.140625" style="24" customWidth="1"/>
    <col min="2" max="2" width="5.140625" style="24" customWidth="1"/>
    <col min="3" max="3" width="10.140625" style="5" customWidth="1"/>
    <col min="4" max="16384" width="9.140625" style="24" customWidth="1"/>
  </cols>
  <sheetData>
    <row r="1" spans="1:3" s="8" customFormat="1" ht="12.75">
      <c r="A1" s="1" t="s">
        <v>19</v>
      </c>
      <c r="C1" s="9"/>
    </row>
    <row r="2" s="8" customFormat="1" ht="6" customHeight="1">
      <c r="C2" s="9"/>
    </row>
    <row r="3" spans="1:3" s="14" customFormat="1" ht="11.25">
      <c r="A3" s="10"/>
      <c r="B3" s="12"/>
      <c r="C3" s="35" t="s">
        <v>18</v>
      </c>
    </row>
    <row r="4" spans="1:3" s="5" customFormat="1" ht="11.25">
      <c r="A4" s="2" t="s">
        <v>0</v>
      </c>
      <c r="B4" s="4" t="s">
        <v>1</v>
      </c>
      <c r="C4" s="36">
        <v>1</v>
      </c>
    </row>
    <row r="5" spans="1:3" ht="11.25">
      <c r="A5" s="20" t="s">
        <v>5</v>
      </c>
      <c r="B5" s="6">
        <v>1</v>
      </c>
      <c r="C5" s="37">
        <v>0</v>
      </c>
    </row>
    <row r="6" spans="1:3" ht="11.25">
      <c r="A6" s="25" t="s">
        <v>6</v>
      </c>
      <c r="B6" s="7">
        <v>2</v>
      </c>
      <c r="C6" s="38">
        <v>0</v>
      </c>
    </row>
    <row r="7" spans="1:3" ht="11.25">
      <c r="A7" s="25" t="s">
        <v>7</v>
      </c>
      <c r="B7" s="7">
        <v>3</v>
      </c>
      <c r="C7" s="38">
        <v>0</v>
      </c>
    </row>
    <row r="8" spans="1:3" ht="11.25">
      <c r="A8" s="25" t="s">
        <v>8</v>
      </c>
      <c r="B8" s="7">
        <v>4</v>
      </c>
      <c r="C8" s="38">
        <v>0</v>
      </c>
    </row>
    <row r="9" spans="1:3" ht="11.25">
      <c r="A9" s="25" t="s">
        <v>9</v>
      </c>
      <c r="B9" s="7">
        <v>5</v>
      </c>
      <c r="C9" s="38">
        <v>0</v>
      </c>
    </row>
    <row r="10" spans="1:3" ht="11.25">
      <c r="A10" s="25" t="s">
        <v>10</v>
      </c>
      <c r="B10" s="7">
        <v>6</v>
      </c>
      <c r="C10" s="38">
        <v>0</v>
      </c>
    </row>
    <row r="11" spans="1:3" ht="11.25">
      <c r="A11" s="25" t="s">
        <v>11</v>
      </c>
      <c r="B11" s="7">
        <v>7</v>
      </c>
      <c r="C11" s="38">
        <v>0</v>
      </c>
    </row>
    <row r="12" spans="1:3" ht="11.25">
      <c r="A12" s="25" t="s">
        <v>12</v>
      </c>
      <c r="B12" s="7">
        <v>8</v>
      </c>
      <c r="C12" s="38">
        <v>0</v>
      </c>
    </row>
    <row r="13" spans="1:3" ht="11.25">
      <c r="A13" s="25" t="s">
        <v>13</v>
      </c>
      <c r="B13" s="7">
        <v>9</v>
      </c>
      <c r="C13" s="38">
        <v>0</v>
      </c>
    </row>
    <row r="14" spans="1:3" ht="11.25">
      <c r="A14" s="25" t="s">
        <v>14</v>
      </c>
      <c r="B14" s="7">
        <v>10</v>
      </c>
      <c r="C14" s="38">
        <v>0</v>
      </c>
    </row>
    <row r="15" spans="1:3" ht="11.25">
      <c r="A15" s="29" t="s">
        <v>15</v>
      </c>
      <c r="B15" s="4">
        <v>11</v>
      </c>
      <c r="C15" s="36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16" sqref="E16"/>
    </sheetView>
  </sheetViews>
  <sheetFormatPr defaultColWidth="9.140625" defaultRowHeight="12.75"/>
  <cols>
    <col min="1" max="1" width="33.421875" style="24" customWidth="1"/>
    <col min="2" max="2" width="5.140625" style="24" customWidth="1"/>
    <col min="3" max="4" width="10.140625" style="5" customWidth="1"/>
    <col min="5" max="5" width="39.140625" style="24" bestFit="1" customWidth="1"/>
    <col min="6" max="16384" width="9.140625" style="24" customWidth="1"/>
  </cols>
  <sheetData>
    <row r="1" spans="1:4" s="8" customFormat="1" ht="12.75">
      <c r="A1" s="1" t="s">
        <v>20</v>
      </c>
      <c r="C1" s="9"/>
      <c r="D1" s="9"/>
    </row>
    <row r="2" spans="3:4" s="8" customFormat="1" ht="6" customHeight="1">
      <c r="C2" s="9"/>
      <c r="D2" s="9"/>
    </row>
    <row r="3" spans="1:4" s="14" customFormat="1" ht="11.25">
      <c r="A3" s="10"/>
      <c r="B3" s="12"/>
      <c r="C3" s="13" t="s">
        <v>2</v>
      </c>
      <c r="D3" s="12" t="s">
        <v>2</v>
      </c>
    </row>
    <row r="4" spans="1:4" s="14" customFormat="1" ht="11.25">
      <c r="A4" s="15"/>
      <c r="B4" s="17"/>
      <c r="C4" s="18" t="s">
        <v>3</v>
      </c>
      <c r="D4" s="17" t="s">
        <v>4</v>
      </c>
    </row>
    <row r="5" spans="1:4" s="5" customFormat="1" ht="11.25">
      <c r="A5" s="2" t="s">
        <v>0</v>
      </c>
      <c r="B5" s="4" t="s">
        <v>1</v>
      </c>
      <c r="C5" s="19">
        <v>1</v>
      </c>
      <c r="D5" s="4">
        <v>2</v>
      </c>
    </row>
    <row r="6" spans="1:4" ht="11.25">
      <c r="A6" s="20" t="s">
        <v>5</v>
      </c>
      <c r="B6" s="6">
        <v>1</v>
      </c>
      <c r="C6" s="31">
        <f>SUM(C7:C9,C12:C16)</f>
        <v>213388</v>
      </c>
      <c r="D6" s="33">
        <f>SUM(D7:D9,D12:D16)</f>
        <v>217716</v>
      </c>
    </row>
    <row r="7" spans="1:4" ht="11.25">
      <c r="A7" s="25" t="s">
        <v>6</v>
      </c>
      <c r="B7" s="7">
        <v>2</v>
      </c>
      <c r="C7" s="34">
        <v>0</v>
      </c>
      <c r="D7" s="7">
        <v>0</v>
      </c>
    </row>
    <row r="8" spans="1:4" ht="11.25">
      <c r="A8" s="25" t="s">
        <v>7</v>
      </c>
      <c r="B8" s="7">
        <v>3</v>
      </c>
      <c r="C8" s="34">
        <v>0</v>
      </c>
      <c r="D8" s="7">
        <v>0</v>
      </c>
    </row>
    <row r="9" spans="1:4" ht="11.25">
      <c r="A9" s="25" t="s">
        <v>8</v>
      </c>
      <c r="B9" s="7">
        <v>4</v>
      </c>
      <c r="C9" s="34">
        <f>SUM(C10:C11)</f>
        <v>0</v>
      </c>
      <c r="D9" s="7">
        <f>SUM(D10:D11)</f>
        <v>0</v>
      </c>
    </row>
    <row r="10" spans="1:4" ht="11.25">
      <c r="A10" s="25" t="s">
        <v>9</v>
      </c>
      <c r="B10" s="7">
        <v>5</v>
      </c>
      <c r="C10" s="34">
        <v>0</v>
      </c>
      <c r="D10" s="7">
        <v>0</v>
      </c>
    </row>
    <row r="11" spans="1:4" ht="11.25">
      <c r="A11" s="25" t="s">
        <v>10</v>
      </c>
      <c r="B11" s="7">
        <v>6</v>
      </c>
      <c r="C11" s="34">
        <v>0</v>
      </c>
      <c r="D11" s="7">
        <v>0</v>
      </c>
    </row>
    <row r="12" spans="1:4" ht="11.25">
      <c r="A12" s="25" t="s">
        <v>11</v>
      </c>
      <c r="B12" s="7">
        <v>7</v>
      </c>
      <c r="C12" s="34">
        <v>0</v>
      </c>
      <c r="D12" s="7">
        <v>0</v>
      </c>
    </row>
    <row r="13" spans="1:4" ht="11.25">
      <c r="A13" s="25" t="s">
        <v>12</v>
      </c>
      <c r="B13" s="7">
        <v>8</v>
      </c>
      <c r="C13" s="34">
        <v>0</v>
      </c>
      <c r="D13" s="7">
        <v>0</v>
      </c>
    </row>
    <row r="14" spans="1:4" ht="11.25">
      <c r="A14" s="25" t="s">
        <v>13</v>
      </c>
      <c r="B14" s="7">
        <v>9</v>
      </c>
      <c r="C14" s="34">
        <v>0</v>
      </c>
      <c r="D14" s="7">
        <v>0</v>
      </c>
    </row>
    <row r="15" spans="1:4" ht="11.25">
      <c r="A15" s="25" t="s">
        <v>14</v>
      </c>
      <c r="B15" s="7">
        <v>10</v>
      </c>
      <c r="C15" s="34">
        <v>0</v>
      </c>
      <c r="D15" s="7">
        <v>0</v>
      </c>
    </row>
    <row r="16" spans="1:5" ht="11.25">
      <c r="A16" s="29" t="s">
        <v>15</v>
      </c>
      <c r="B16" s="4">
        <v>11</v>
      </c>
      <c r="C16" s="2">
        <f>DOCO30_23!E6+DOCO30_23!E46+DOCO30_23!E59</f>
        <v>213388</v>
      </c>
      <c r="D16" s="4">
        <f>DOCO30_23!F6+DOCO30_23!F46+DOCO30_23!F59</f>
        <v>217716</v>
      </c>
      <c r="E16" s="74"/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15" sqref="D15"/>
    </sheetView>
  </sheetViews>
  <sheetFormatPr defaultColWidth="9.140625" defaultRowHeight="12.75"/>
  <cols>
    <col min="1" max="1" width="32.00390625" style="24" customWidth="1"/>
    <col min="2" max="2" width="5.140625" style="24" customWidth="1"/>
    <col min="3" max="3" width="13.140625" style="5" bestFit="1" customWidth="1"/>
    <col min="4" max="4" width="31.8515625" style="24" bestFit="1" customWidth="1"/>
    <col min="5" max="16384" width="9.140625" style="24" customWidth="1"/>
  </cols>
  <sheetData>
    <row r="1" spans="1:3" s="8" customFormat="1" ht="12.75">
      <c r="A1" s="1" t="s">
        <v>21</v>
      </c>
      <c r="C1" s="9"/>
    </row>
    <row r="2" s="8" customFormat="1" ht="6" customHeight="1">
      <c r="C2" s="9"/>
    </row>
    <row r="3" spans="1:3" s="14" customFormat="1" ht="11.25">
      <c r="A3" s="10"/>
      <c r="B3" s="12"/>
      <c r="C3" s="35" t="s">
        <v>18</v>
      </c>
    </row>
    <row r="4" spans="1:3" s="5" customFormat="1" ht="11.25">
      <c r="A4" s="2" t="s">
        <v>0</v>
      </c>
      <c r="B4" s="4" t="s">
        <v>1</v>
      </c>
      <c r="C4" s="36">
        <v>1</v>
      </c>
    </row>
    <row r="5" spans="1:3" ht="11.25">
      <c r="A5" s="20" t="s">
        <v>5</v>
      </c>
      <c r="B5" s="6">
        <v>1</v>
      </c>
      <c r="C5" s="37">
        <f>SUM(C6:C8,C11:C15)</f>
        <v>191802984106</v>
      </c>
    </row>
    <row r="6" spans="1:3" ht="11.25">
      <c r="A6" s="25" t="s">
        <v>6</v>
      </c>
      <c r="B6" s="7">
        <v>2</v>
      </c>
      <c r="C6" s="38">
        <v>0</v>
      </c>
    </row>
    <row r="7" spans="1:3" ht="11.25">
      <c r="A7" s="25" t="s">
        <v>7</v>
      </c>
      <c r="B7" s="7">
        <v>3</v>
      </c>
      <c r="C7" s="38">
        <v>0</v>
      </c>
    </row>
    <row r="8" spans="1:3" ht="11.25">
      <c r="A8" s="25" t="s">
        <v>8</v>
      </c>
      <c r="B8" s="7">
        <v>4</v>
      </c>
      <c r="C8" s="38">
        <f>SUM(C9:C10)</f>
        <v>0</v>
      </c>
    </row>
    <row r="9" spans="1:3" ht="11.25">
      <c r="A9" s="25" t="s">
        <v>9</v>
      </c>
      <c r="B9" s="7">
        <v>5</v>
      </c>
      <c r="C9" s="38">
        <v>0</v>
      </c>
    </row>
    <row r="10" spans="1:3" ht="11.25">
      <c r="A10" s="25" t="s">
        <v>10</v>
      </c>
      <c r="B10" s="7">
        <v>6</v>
      </c>
      <c r="C10" s="38">
        <v>0</v>
      </c>
    </row>
    <row r="11" spans="1:3" ht="11.25">
      <c r="A11" s="25" t="s">
        <v>11</v>
      </c>
      <c r="B11" s="7">
        <v>7</v>
      </c>
      <c r="C11" s="38">
        <v>0</v>
      </c>
    </row>
    <row r="12" spans="1:3" ht="11.25">
      <c r="A12" s="25" t="s">
        <v>12</v>
      </c>
      <c r="B12" s="7">
        <v>8</v>
      </c>
      <c r="C12" s="38">
        <v>0</v>
      </c>
    </row>
    <row r="13" spans="1:3" ht="11.25">
      <c r="A13" s="25" t="s">
        <v>13</v>
      </c>
      <c r="B13" s="7">
        <v>9</v>
      </c>
      <c r="C13" s="38">
        <v>0</v>
      </c>
    </row>
    <row r="14" spans="1:3" ht="11.25">
      <c r="A14" s="25" t="s">
        <v>14</v>
      </c>
      <c r="B14" s="7">
        <v>10</v>
      </c>
      <c r="C14" s="38">
        <v>0</v>
      </c>
    </row>
    <row r="15" spans="1:4" ht="11.25">
      <c r="A15" s="29" t="s">
        <v>15</v>
      </c>
      <c r="B15" s="4">
        <v>11</v>
      </c>
      <c r="C15" s="36">
        <f>DOCO30_24!D53</f>
        <v>191802984106</v>
      </c>
      <c r="D15" s="74"/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pane xSplit="4" ySplit="6" topLeftCell="E5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3.57421875" style="24" customWidth="1"/>
    <col min="2" max="2" width="33.00390625" style="24" customWidth="1"/>
    <col min="3" max="3" width="25.8515625" style="24" customWidth="1"/>
    <col min="4" max="4" width="5.140625" style="24" customWidth="1"/>
    <col min="5" max="6" width="10.140625" style="5" customWidth="1"/>
    <col min="7" max="16384" width="9.140625" style="24" customWidth="1"/>
  </cols>
  <sheetData>
    <row r="1" spans="1:6" s="8" customFormat="1" ht="12.75">
      <c r="A1" s="1" t="s">
        <v>39</v>
      </c>
      <c r="E1" s="9"/>
      <c r="F1" s="9"/>
    </row>
    <row r="2" spans="1:6" s="8" customFormat="1" ht="12.75">
      <c r="A2" s="1" t="s">
        <v>40</v>
      </c>
      <c r="E2" s="9"/>
      <c r="F2" s="9"/>
    </row>
    <row r="3" spans="5:6" s="8" customFormat="1" ht="6" customHeight="1">
      <c r="E3" s="9"/>
      <c r="F3" s="9"/>
    </row>
    <row r="4" spans="1:6" s="14" customFormat="1" ht="11.25">
      <c r="A4" s="10"/>
      <c r="B4" s="11"/>
      <c r="C4" s="11"/>
      <c r="D4" s="12"/>
      <c r="E4" s="13" t="s">
        <v>2</v>
      </c>
      <c r="F4" s="12" t="s">
        <v>2</v>
      </c>
    </row>
    <row r="5" spans="1:6" s="14" customFormat="1" ht="11.25">
      <c r="A5" s="15"/>
      <c r="B5" s="16"/>
      <c r="C5" s="16"/>
      <c r="D5" s="17"/>
      <c r="E5" s="18" t="s">
        <v>3</v>
      </c>
      <c r="F5" s="17" t="s">
        <v>4</v>
      </c>
    </row>
    <row r="6" spans="1:6" s="5" customFormat="1" ht="11.25">
      <c r="A6" s="2" t="s">
        <v>0</v>
      </c>
      <c r="B6" s="3" t="s">
        <v>1</v>
      </c>
      <c r="C6" s="3" t="s">
        <v>22</v>
      </c>
      <c r="D6" s="4" t="s">
        <v>23</v>
      </c>
      <c r="E6" s="19">
        <v>1</v>
      </c>
      <c r="F6" s="4">
        <v>2</v>
      </c>
    </row>
    <row r="7" spans="1:6" ht="11.25">
      <c r="A7" s="20" t="s">
        <v>24</v>
      </c>
      <c r="B7" s="21" t="s">
        <v>30</v>
      </c>
      <c r="C7" s="21" t="s">
        <v>33</v>
      </c>
      <c r="D7" s="6">
        <v>1</v>
      </c>
      <c r="E7" s="31">
        <f>E8+E21+E34</f>
        <v>0</v>
      </c>
      <c r="F7" s="33">
        <f>F8+F21+F34</f>
        <v>0</v>
      </c>
    </row>
    <row r="8" spans="1:6" ht="11.25">
      <c r="A8" s="25" t="s">
        <v>25</v>
      </c>
      <c r="B8" s="26" t="s">
        <v>30</v>
      </c>
      <c r="C8" s="26" t="s">
        <v>33</v>
      </c>
      <c r="D8" s="7">
        <v>2</v>
      </c>
      <c r="E8" s="34">
        <f>E9+E15</f>
        <v>0</v>
      </c>
      <c r="F8" s="7">
        <f>F9+F15</f>
        <v>0</v>
      </c>
    </row>
    <row r="9" spans="1:6" ht="11.25">
      <c r="A9" s="25" t="s">
        <v>25</v>
      </c>
      <c r="B9" s="26" t="s">
        <v>31</v>
      </c>
      <c r="C9" s="26" t="s">
        <v>33</v>
      </c>
      <c r="D9" s="7">
        <v>3</v>
      </c>
      <c r="E9" s="34">
        <f>SUM(E10:E14)</f>
        <v>0</v>
      </c>
      <c r="F9" s="7">
        <f>SUM(F10:F14)</f>
        <v>0</v>
      </c>
    </row>
    <row r="10" spans="1:6" ht="11.25">
      <c r="A10" s="25" t="s">
        <v>25</v>
      </c>
      <c r="B10" s="26" t="s">
        <v>31</v>
      </c>
      <c r="C10" s="26" t="s">
        <v>34</v>
      </c>
      <c r="D10" s="7">
        <v>4</v>
      </c>
      <c r="E10" s="34">
        <v>0</v>
      </c>
      <c r="F10" s="7">
        <v>0</v>
      </c>
    </row>
    <row r="11" spans="1:6" ht="11.25">
      <c r="A11" s="25" t="s">
        <v>25</v>
      </c>
      <c r="B11" s="26" t="s">
        <v>31</v>
      </c>
      <c r="C11" s="26" t="s">
        <v>35</v>
      </c>
      <c r="D11" s="7">
        <v>5</v>
      </c>
      <c r="E11" s="34">
        <v>0</v>
      </c>
      <c r="F11" s="7">
        <v>0</v>
      </c>
    </row>
    <row r="12" spans="1:6" ht="11.25">
      <c r="A12" s="25" t="s">
        <v>25</v>
      </c>
      <c r="B12" s="26" t="s">
        <v>31</v>
      </c>
      <c r="C12" s="26" t="s">
        <v>36</v>
      </c>
      <c r="D12" s="7">
        <v>6</v>
      </c>
      <c r="E12" s="34">
        <v>0</v>
      </c>
      <c r="F12" s="7">
        <v>0</v>
      </c>
    </row>
    <row r="13" spans="1:6" ht="11.25">
      <c r="A13" s="25" t="s">
        <v>25</v>
      </c>
      <c r="B13" s="26" t="s">
        <v>31</v>
      </c>
      <c r="C13" s="26" t="s">
        <v>37</v>
      </c>
      <c r="D13" s="7">
        <v>7</v>
      </c>
      <c r="E13" s="34">
        <v>0</v>
      </c>
      <c r="F13" s="7">
        <v>0</v>
      </c>
    </row>
    <row r="14" spans="1:6" ht="11.25">
      <c r="A14" s="25" t="s">
        <v>25</v>
      </c>
      <c r="B14" s="26" t="s">
        <v>31</v>
      </c>
      <c r="C14" s="26" t="s">
        <v>38</v>
      </c>
      <c r="D14" s="7">
        <v>8</v>
      </c>
      <c r="E14" s="34">
        <v>0</v>
      </c>
      <c r="F14" s="7">
        <v>0</v>
      </c>
    </row>
    <row r="15" spans="1:6" ht="11.25">
      <c r="A15" s="25" t="s">
        <v>25</v>
      </c>
      <c r="B15" s="26" t="s">
        <v>32</v>
      </c>
      <c r="C15" s="26" t="s">
        <v>33</v>
      </c>
      <c r="D15" s="7">
        <v>9</v>
      </c>
      <c r="E15" s="34">
        <f>SUM(E16:E20)</f>
        <v>0</v>
      </c>
      <c r="F15" s="7">
        <f>SUM(F16:F20)</f>
        <v>0</v>
      </c>
    </row>
    <row r="16" spans="1:6" ht="11.25">
      <c r="A16" s="25" t="s">
        <v>25</v>
      </c>
      <c r="B16" s="26" t="s">
        <v>32</v>
      </c>
      <c r="C16" s="26" t="s">
        <v>34</v>
      </c>
      <c r="D16" s="7">
        <v>10</v>
      </c>
      <c r="E16" s="34">
        <v>0</v>
      </c>
      <c r="F16" s="7">
        <v>0</v>
      </c>
    </row>
    <row r="17" spans="1:6" ht="11.25">
      <c r="A17" s="25" t="s">
        <v>25</v>
      </c>
      <c r="B17" s="26" t="s">
        <v>32</v>
      </c>
      <c r="C17" s="26" t="s">
        <v>35</v>
      </c>
      <c r="D17" s="7">
        <v>11</v>
      </c>
      <c r="E17" s="34">
        <v>0</v>
      </c>
      <c r="F17" s="7">
        <v>0</v>
      </c>
    </row>
    <row r="18" spans="1:6" ht="11.25">
      <c r="A18" s="25" t="s">
        <v>25</v>
      </c>
      <c r="B18" s="26" t="s">
        <v>32</v>
      </c>
      <c r="C18" s="26" t="s">
        <v>36</v>
      </c>
      <c r="D18" s="7">
        <v>12</v>
      </c>
      <c r="E18" s="34">
        <v>0</v>
      </c>
      <c r="F18" s="7">
        <v>0</v>
      </c>
    </row>
    <row r="19" spans="1:6" ht="11.25">
      <c r="A19" s="25" t="s">
        <v>25</v>
      </c>
      <c r="B19" s="26" t="s">
        <v>32</v>
      </c>
      <c r="C19" s="26" t="s">
        <v>37</v>
      </c>
      <c r="D19" s="7">
        <v>13</v>
      </c>
      <c r="E19" s="34">
        <v>0</v>
      </c>
      <c r="F19" s="7">
        <v>0</v>
      </c>
    </row>
    <row r="20" spans="1:6" ht="11.25">
      <c r="A20" s="25" t="s">
        <v>25</v>
      </c>
      <c r="B20" s="26" t="s">
        <v>32</v>
      </c>
      <c r="C20" s="26" t="s">
        <v>38</v>
      </c>
      <c r="D20" s="7">
        <v>14</v>
      </c>
      <c r="E20" s="34">
        <v>0</v>
      </c>
      <c r="F20" s="7">
        <v>0</v>
      </c>
    </row>
    <row r="21" spans="1:6" ht="11.25">
      <c r="A21" s="25" t="s">
        <v>26</v>
      </c>
      <c r="B21" s="26" t="s">
        <v>30</v>
      </c>
      <c r="C21" s="26" t="s">
        <v>33</v>
      </c>
      <c r="D21" s="7">
        <v>15</v>
      </c>
      <c r="E21" s="34">
        <f>E22+E28</f>
        <v>0</v>
      </c>
      <c r="F21" s="7">
        <f>F22+F28</f>
        <v>0</v>
      </c>
    </row>
    <row r="22" spans="1:6" ht="11.25">
      <c r="A22" s="25" t="s">
        <v>26</v>
      </c>
      <c r="B22" s="26" t="s">
        <v>31</v>
      </c>
      <c r="C22" s="26" t="s">
        <v>33</v>
      </c>
      <c r="D22" s="7">
        <v>16</v>
      </c>
      <c r="E22" s="34">
        <f>SUM(E23:E27)</f>
        <v>0</v>
      </c>
      <c r="F22" s="7">
        <f>SUM(F23:F27)</f>
        <v>0</v>
      </c>
    </row>
    <row r="23" spans="1:6" ht="11.25">
      <c r="A23" s="25" t="s">
        <v>26</v>
      </c>
      <c r="B23" s="26" t="s">
        <v>31</v>
      </c>
      <c r="C23" s="26" t="s">
        <v>34</v>
      </c>
      <c r="D23" s="7">
        <v>17</v>
      </c>
      <c r="E23" s="34">
        <v>0</v>
      </c>
      <c r="F23" s="7">
        <v>0</v>
      </c>
    </row>
    <row r="24" spans="1:6" ht="11.25">
      <c r="A24" s="25" t="s">
        <v>26</v>
      </c>
      <c r="B24" s="26" t="s">
        <v>31</v>
      </c>
      <c r="C24" s="26" t="s">
        <v>35</v>
      </c>
      <c r="D24" s="7">
        <v>18</v>
      </c>
      <c r="E24" s="34">
        <v>0</v>
      </c>
      <c r="F24" s="7">
        <v>0</v>
      </c>
    </row>
    <row r="25" spans="1:6" ht="11.25">
      <c r="A25" s="25" t="s">
        <v>26</v>
      </c>
      <c r="B25" s="26" t="s">
        <v>31</v>
      </c>
      <c r="C25" s="26" t="s">
        <v>36</v>
      </c>
      <c r="D25" s="7">
        <v>19</v>
      </c>
      <c r="E25" s="34">
        <v>0</v>
      </c>
      <c r="F25" s="7">
        <v>0</v>
      </c>
    </row>
    <row r="26" spans="1:6" ht="11.25">
      <c r="A26" s="25" t="s">
        <v>26</v>
      </c>
      <c r="B26" s="26" t="s">
        <v>31</v>
      </c>
      <c r="C26" s="26" t="s">
        <v>37</v>
      </c>
      <c r="D26" s="7">
        <v>20</v>
      </c>
      <c r="E26" s="34">
        <v>0</v>
      </c>
      <c r="F26" s="7">
        <v>0</v>
      </c>
    </row>
    <row r="27" spans="1:6" ht="11.25">
      <c r="A27" s="25" t="s">
        <v>26</v>
      </c>
      <c r="B27" s="26" t="s">
        <v>31</v>
      </c>
      <c r="C27" s="26" t="s">
        <v>38</v>
      </c>
      <c r="D27" s="7">
        <v>21</v>
      </c>
      <c r="E27" s="34">
        <v>0</v>
      </c>
      <c r="F27" s="7">
        <v>0</v>
      </c>
    </row>
    <row r="28" spans="1:6" ht="11.25">
      <c r="A28" s="25" t="s">
        <v>26</v>
      </c>
      <c r="B28" s="26" t="s">
        <v>32</v>
      </c>
      <c r="C28" s="26" t="s">
        <v>33</v>
      </c>
      <c r="D28" s="7">
        <v>22</v>
      </c>
      <c r="E28" s="34">
        <f>SUM(E29:E33)</f>
        <v>0</v>
      </c>
      <c r="F28" s="7">
        <f>SUM(F29:F33)</f>
        <v>0</v>
      </c>
    </row>
    <row r="29" spans="1:6" ht="11.25">
      <c r="A29" s="25" t="s">
        <v>26</v>
      </c>
      <c r="B29" s="26" t="s">
        <v>32</v>
      </c>
      <c r="C29" s="26" t="s">
        <v>34</v>
      </c>
      <c r="D29" s="7">
        <v>23</v>
      </c>
      <c r="E29" s="34">
        <v>0</v>
      </c>
      <c r="F29" s="7">
        <v>0</v>
      </c>
    </row>
    <row r="30" spans="1:6" ht="11.25">
      <c r="A30" s="25" t="s">
        <v>26</v>
      </c>
      <c r="B30" s="26" t="s">
        <v>32</v>
      </c>
      <c r="C30" s="26" t="s">
        <v>35</v>
      </c>
      <c r="D30" s="7">
        <v>24</v>
      </c>
      <c r="E30" s="34">
        <v>0</v>
      </c>
      <c r="F30" s="7">
        <v>0</v>
      </c>
    </row>
    <row r="31" spans="1:6" ht="11.25">
      <c r="A31" s="25" t="s">
        <v>26</v>
      </c>
      <c r="B31" s="26" t="s">
        <v>32</v>
      </c>
      <c r="C31" s="26" t="s">
        <v>36</v>
      </c>
      <c r="D31" s="7">
        <v>25</v>
      </c>
      <c r="E31" s="34">
        <v>0</v>
      </c>
      <c r="F31" s="7">
        <v>0</v>
      </c>
    </row>
    <row r="32" spans="1:6" ht="11.25">
      <c r="A32" s="25" t="s">
        <v>26</v>
      </c>
      <c r="B32" s="26" t="s">
        <v>32</v>
      </c>
      <c r="C32" s="26" t="s">
        <v>37</v>
      </c>
      <c r="D32" s="7">
        <v>26</v>
      </c>
      <c r="E32" s="34">
        <v>0</v>
      </c>
      <c r="F32" s="7">
        <v>0</v>
      </c>
    </row>
    <row r="33" spans="1:6" ht="11.25">
      <c r="A33" s="25" t="s">
        <v>26</v>
      </c>
      <c r="B33" s="26" t="s">
        <v>32</v>
      </c>
      <c r="C33" s="26" t="s">
        <v>38</v>
      </c>
      <c r="D33" s="7">
        <v>27</v>
      </c>
      <c r="E33" s="34">
        <v>0</v>
      </c>
      <c r="F33" s="7">
        <v>0</v>
      </c>
    </row>
    <row r="34" spans="1:6" ht="11.25">
      <c r="A34" s="25" t="s">
        <v>27</v>
      </c>
      <c r="B34" s="26" t="s">
        <v>30</v>
      </c>
      <c r="C34" s="26" t="s">
        <v>33</v>
      </c>
      <c r="D34" s="7">
        <v>28</v>
      </c>
      <c r="E34" s="34">
        <f>E35+E41</f>
        <v>0</v>
      </c>
      <c r="F34" s="7">
        <f>F35+F41</f>
        <v>0</v>
      </c>
    </row>
    <row r="35" spans="1:6" ht="11.25">
      <c r="A35" s="25" t="s">
        <v>27</v>
      </c>
      <c r="B35" s="26" t="s">
        <v>31</v>
      </c>
      <c r="C35" s="26" t="s">
        <v>33</v>
      </c>
      <c r="D35" s="7">
        <v>29</v>
      </c>
      <c r="E35" s="34">
        <f>SUM(E36:E40)</f>
        <v>0</v>
      </c>
      <c r="F35" s="7">
        <f>SUM(F36:F40)</f>
        <v>0</v>
      </c>
    </row>
    <row r="36" spans="1:6" ht="11.25">
      <c r="A36" s="25" t="s">
        <v>27</v>
      </c>
      <c r="B36" s="26" t="s">
        <v>31</v>
      </c>
      <c r="C36" s="26" t="s">
        <v>34</v>
      </c>
      <c r="D36" s="7">
        <v>30</v>
      </c>
      <c r="E36" s="34">
        <v>0</v>
      </c>
      <c r="F36" s="7">
        <v>0</v>
      </c>
    </row>
    <row r="37" spans="1:6" ht="11.25">
      <c r="A37" s="25" t="s">
        <v>27</v>
      </c>
      <c r="B37" s="26" t="s">
        <v>31</v>
      </c>
      <c r="C37" s="26" t="s">
        <v>35</v>
      </c>
      <c r="D37" s="7">
        <v>31</v>
      </c>
      <c r="E37" s="34">
        <v>0</v>
      </c>
      <c r="F37" s="7">
        <v>0</v>
      </c>
    </row>
    <row r="38" spans="1:6" ht="11.25">
      <c r="A38" s="25" t="s">
        <v>27</v>
      </c>
      <c r="B38" s="26" t="s">
        <v>31</v>
      </c>
      <c r="C38" s="26" t="s">
        <v>36</v>
      </c>
      <c r="D38" s="7">
        <v>32</v>
      </c>
      <c r="E38" s="34">
        <v>0</v>
      </c>
      <c r="F38" s="7">
        <v>0</v>
      </c>
    </row>
    <row r="39" spans="1:6" ht="11.25">
      <c r="A39" s="25" t="s">
        <v>27</v>
      </c>
      <c r="B39" s="26" t="s">
        <v>31</v>
      </c>
      <c r="C39" s="26" t="s">
        <v>37</v>
      </c>
      <c r="D39" s="7">
        <v>33</v>
      </c>
      <c r="E39" s="34">
        <v>0</v>
      </c>
      <c r="F39" s="7">
        <v>0</v>
      </c>
    </row>
    <row r="40" spans="1:6" ht="11.25">
      <c r="A40" s="25" t="s">
        <v>27</v>
      </c>
      <c r="B40" s="26" t="s">
        <v>31</v>
      </c>
      <c r="C40" s="26" t="s">
        <v>38</v>
      </c>
      <c r="D40" s="7">
        <v>34</v>
      </c>
      <c r="E40" s="34">
        <v>0</v>
      </c>
      <c r="F40" s="7">
        <v>0</v>
      </c>
    </row>
    <row r="41" spans="1:6" ht="11.25">
      <c r="A41" s="25" t="s">
        <v>27</v>
      </c>
      <c r="B41" s="26" t="s">
        <v>32</v>
      </c>
      <c r="C41" s="26" t="s">
        <v>33</v>
      </c>
      <c r="D41" s="7">
        <v>35</v>
      </c>
      <c r="E41" s="34">
        <f>SUM(E42:E46)</f>
        <v>0</v>
      </c>
      <c r="F41" s="7">
        <f>SUM(F42:F46)</f>
        <v>0</v>
      </c>
    </row>
    <row r="42" spans="1:6" ht="11.25">
      <c r="A42" s="25" t="s">
        <v>27</v>
      </c>
      <c r="B42" s="26" t="s">
        <v>32</v>
      </c>
      <c r="C42" s="26" t="s">
        <v>34</v>
      </c>
      <c r="D42" s="7">
        <v>36</v>
      </c>
      <c r="E42" s="34">
        <v>0</v>
      </c>
      <c r="F42" s="7">
        <v>0</v>
      </c>
    </row>
    <row r="43" spans="1:6" ht="11.25">
      <c r="A43" s="25" t="s">
        <v>27</v>
      </c>
      <c r="B43" s="26" t="s">
        <v>32</v>
      </c>
      <c r="C43" s="26" t="s">
        <v>35</v>
      </c>
      <c r="D43" s="7">
        <v>37</v>
      </c>
      <c r="E43" s="34">
        <v>0</v>
      </c>
      <c r="F43" s="7">
        <v>0</v>
      </c>
    </row>
    <row r="44" spans="1:6" ht="11.25">
      <c r="A44" s="25" t="s">
        <v>27</v>
      </c>
      <c r="B44" s="26" t="s">
        <v>32</v>
      </c>
      <c r="C44" s="26" t="s">
        <v>36</v>
      </c>
      <c r="D44" s="7">
        <v>38</v>
      </c>
      <c r="E44" s="34">
        <v>0</v>
      </c>
      <c r="F44" s="7">
        <v>0</v>
      </c>
    </row>
    <row r="45" spans="1:6" ht="11.25">
      <c r="A45" s="25" t="s">
        <v>27</v>
      </c>
      <c r="B45" s="26" t="s">
        <v>32</v>
      </c>
      <c r="C45" s="26" t="s">
        <v>37</v>
      </c>
      <c r="D45" s="7">
        <v>39</v>
      </c>
      <c r="E45" s="34">
        <v>0</v>
      </c>
      <c r="F45" s="7">
        <v>0</v>
      </c>
    </row>
    <row r="46" spans="1:6" ht="11.25">
      <c r="A46" s="25" t="s">
        <v>27</v>
      </c>
      <c r="B46" s="26" t="s">
        <v>32</v>
      </c>
      <c r="C46" s="26" t="s">
        <v>38</v>
      </c>
      <c r="D46" s="7">
        <v>40</v>
      </c>
      <c r="E46" s="34">
        <v>0</v>
      </c>
      <c r="F46" s="7">
        <v>0</v>
      </c>
    </row>
    <row r="47" spans="1:6" ht="11.25">
      <c r="A47" s="25" t="s">
        <v>28</v>
      </c>
      <c r="B47" s="26" t="s">
        <v>30</v>
      </c>
      <c r="C47" s="26" t="s">
        <v>33</v>
      </c>
      <c r="D47" s="7">
        <v>41</v>
      </c>
      <c r="E47" s="34">
        <f>E48+E54</f>
        <v>0</v>
      </c>
      <c r="F47" s="7">
        <f>F48+F54</f>
        <v>0</v>
      </c>
    </row>
    <row r="48" spans="1:6" ht="11.25">
      <c r="A48" s="25" t="s">
        <v>28</v>
      </c>
      <c r="B48" s="26" t="s">
        <v>31</v>
      </c>
      <c r="C48" s="26" t="s">
        <v>33</v>
      </c>
      <c r="D48" s="7">
        <v>42</v>
      </c>
      <c r="E48" s="34">
        <f>SUM(E49:E53)</f>
        <v>0</v>
      </c>
      <c r="F48" s="7">
        <f>SUM(F49:F53)</f>
        <v>0</v>
      </c>
    </row>
    <row r="49" spans="1:6" ht="11.25">
      <c r="A49" s="25" t="s">
        <v>28</v>
      </c>
      <c r="B49" s="26" t="s">
        <v>31</v>
      </c>
      <c r="C49" s="26" t="s">
        <v>34</v>
      </c>
      <c r="D49" s="7">
        <v>43</v>
      </c>
      <c r="E49" s="34">
        <v>0</v>
      </c>
      <c r="F49" s="7">
        <v>0</v>
      </c>
    </row>
    <row r="50" spans="1:6" ht="11.25">
      <c r="A50" s="25" t="s">
        <v>28</v>
      </c>
      <c r="B50" s="26" t="s">
        <v>31</v>
      </c>
      <c r="C50" s="26" t="s">
        <v>35</v>
      </c>
      <c r="D50" s="7">
        <v>44</v>
      </c>
      <c r="E50" s="34">
        <v>0</v>
      </c>
      <c r="F50" s="7">
        <v>0</v>
      </c>
    </row>
    <row r="51" spans="1:6" ht="11.25">
      <c r="A51" s="25" t="s">
        <v>28</v>
      </c>
      <c r="B51" s="26" t="s">
        <v>31</v>
      </c>
      <c r="C51" s="26" t="s">
        <v>36</v>
      </c>
      <c r="D51" s="7">
        <v>45</v>
      </c>
      <c r="E51" s="34">
        <v>0</v>
      </c>
      <c r="F51" s="7">
        <v>0</v>
      </c>
    </row>
    <row r="52" spans="1:6" ht="11.25">
      <c r="A52" s="25" t="s">
        <v>28</v>
      </c>
      <c r="B52" s="26" t="s">
        <v>31</v>
      </c>
      <c r="C52" s="26" t="s">
        <v>37</v>
      </c>
      <c r="D52" s="7">
        <v>46</v>
      </c>
      <c r="E52" s="34">
        <v>0</v>
      </c>
      <c r="F52" s="7">
        <v>0</v>
      </c>
    </row>
    <row r="53" spans="1:6" ht="11.25">
      <c r="A53" s="25" t="s">
        <v>28</v>
      </c>
      <c r="B53" s="26" t="s">
        <v>31</v>
      </c>
      <c r="C53" s="26" t="s">
        <v>38</v>
      </c>
      <c r="D53" s="7">
        <v>47</v>
      </c>
      <c r="E53" s="34">
        <v>0</v>
      </c>
      <c r="F53" s="7">
        <v>0</v>
      </c>
    </row>
    <row r="54" spans="1:6" ht="11.25">
      <c r="A54" s="25" t="s">
        <v>28</v>
      </c>
      <c r="B54" s="26" t="s">
        <v>32</v>
      </c>
      <c r="C54" s="26" t="s">
        <v>33</v>
      </c>
      <c r="D54" s="7">
        <v>48</v>
      </c>
      <c r="E54" s="34">
        <f>SUM(E55:E59)</f>
        <v>0</v>
      </c>
      <c r="F54" s="7">
        <f>SUM(F55:F59)</f>
        <v>0</v>
      </c>
    </row>
    <row r="55" spans="1:6" ht="11.25">
      <c r="A55" s="25" t="s">
        <v>28</v>
      </c>
      <c r="B55" s="26" t="s">
        <v>32</v>
      </c>
      <c r="C55" s="26" t="s">
        <v>34</v>
      </c>
      <c r="D55" s="7">
        <v>49</v>
      </c>
      <c r="E55" s="34">
        <v>0</v>
      </c>
      <c r="F55" s="7">
        <v>0</v>
      </c>
    </row>
    <row r="56" spans="1:6" ht="11.25">
      <c r="A56" s="25" t="s">
        <v>28</v>
      </c>
      <c r="B56" s="26" t="s">
        <v>32</v>
      </c>
      <c r="C56" s="26" t="s">
        <v>35</v>
      </c>
      <c r="D56" s="7">
        <v>50</v>
      </c>
      <c r="E56" s="34">
        <v>0</v>
      </c>
      <c r="F56" s="7">
        <v>0</v>
      </c>
    </row>
    <row r="57" spans="1:6" ht="11.25">
      <c r="A57" s="25" t="s">
        <v>28</v>
      </c>
      <c r="B57" s="26" t="s">
        <v>32</v>
      </c>
      <c r="C57" s="26" t="s">
        <v>36</v>
      </c>
      <c r="D57" s="7">
        <v>51</v>
      </c>
      <c r="E57" s="34">
        <v>0</v>
      </c>
      <c r="F57" s="7">
        <v>0</v>
      </c>
    </row>
    <row r="58" spans="1:6" ht="11.25">
      <c r="A58" s="25" t="s">
        <v>28</v>
      </c>
      <c r="B58" s="26" t="s">
        <v>32</v>
      </c>
      <c r="C58" s="26" t="s">
        <v>37</v>
      </c>
      <c r="D58" s="7">
        <v>52</v>
      </c>
      <c r="E58" s="34">
        <v>0</v>
      </c>
      <c r="F58" s="7">
        <v>0</v>
      </c>
    </row>
    <row r="59" spans="1:6" ht="11.25">
      <c r="A59" s="25" t="s">
        <v>28</v>
      </c>
      <c r="B59" s="26" t="s">
        <v>32</v>
      </c>
      <c r="C59" s="26" t="s">
        <v>38</v>
      </c>
      <c r="D59" s="7">
        <v>53</v>
      </c>
      <c r="E59" s="34">
        <v>0</v>
      </c>
      <c r="F59" s="7">
        <v>0</v>
      </c>
    </row>
    <row r="60" spans="1:6" ht="11.25">
      <c r="A60" s="25" t="s">
        <v>29</v>
      </c>
      <c r="B60" s="26" t="s">
        <v>30</v>
      </c>
      <c r="C60" s="26" t="s">
        <v>33</v>
      </c>
      <c r="D60" s="7">
        <v>54</v>
      </c>
      <c r="E60" s="34">
        <f>E61+E67</f>
        <v>0</v>
      </c>
      <c r="F60" s="7">
        <f>F61+F67</f>
        <v>0</v>
      </c>
    </row>
    <row r="61" spans="1:6" ht="11.25">
      <c r="A61" s="25" t="s">
        <v>29</v>
      </c>
      <c r="B61" s="26" t="s">
        <v>31</v>
      </c>
      <c r="C61" s="26" t="s">
        <v>33</v>
      </c>
      <c r="D61" s="7">
        <v>55</v>
      </c>
      <c r="E61" s="34">
        <f>SUM(E62:E66)</f>
        <v>0</v>
      </c>
      <c r="F61" s="7">
        <f>SUM(F62:F66)</f>
        <v>0</v>
      </c>
    </row>
    <row r="62" spans="1:6" ht="11.25">
      <c r="A62" s="25" t="s">
        <v>29</v>
      </c>
      <c r="B62" s="26" t="s">
        <v>31</v>
      </c>
      <c r="C62" s="26" t="s">
        <v>34</v>
      </c>
      <c r="D62" s="7">
        <v>56</v>
      </c>
      <c r="E62" s="34">
        <v>0</v>
      </c>
      <c r="F62" s="7">
        <v>0</v>
      </c>
    </row>
    <row r="63" spans="1:6" ht="11.25">
      <c r="A63" s="25" t="s">
        <v>29</v>
      </c>
      <c r="B63" s="26" t="s">
        <v>31</v>
      </c>
      <c r="C63" s="26" t="s">
        <v>35</v>
      </c>
      <c r="D63" s="7">
        <v>57</v>
      </c>
      <c r="E63" s="34">
        <v>0</v>
      </c>
      <c r="F63" s="7">
        <v>0</v>
      </c>
    </row>
    <row r="64" spans="1:6" ht="11.25">
      <c r="A64" s="25" t="s">
        <v>29</v>
      </c>
      <c r="B64" s="26" t="s">
        <v>31</v>
      </c>
      <c r="C64" s="26" t="s">
        <v>36</v>
      </c>
      <c r="D64" s="7">
        <v>58</v>
      </c>
      <c r="E64" s="34">
        <v>0</v>
      </c>
      <c r="F64" s="7">
        <v>0</v>
      </c>
    </row>
    <row r="65" spans="1:6" ht="11.25">
      <c r="A65" s="25" t="s">
        <v>29</v>
      </c>
      <c r="B65" s="26" t="s">
        <v>31</v>
      </c>
      <c r="C65" s="26" t="s">
        <v>37</v>
      </c>
      <c r="D65" s="7">
        <v>59</v>
      </c>
      <c r="E65" s="34">
        <v>0</v>
      </c>
      <c r="F65" s="7">
        <v>0</v>
      </c>
    </row>
    <row r="66" spans="1:6" ht="11.25">
      <c r="A66" s="25" t="s">
        <v>29</v>
      </c>
      <c r="B66" s="26" t="s">
        <v>31</v>
      </c>
      <c r="C66" s="26" t="s">
        <v>38</v>
      </c>
      <c r="D66" s="7">
        <v>60</v>
      </c>
      <c r="E66" s="34">
        <v>0</v>
      </c>
      <c r="F66" s="7">
        <v>0</v>
      </c>
    </row>
    <row r="67" spans="1:6" ht="11.25">
      <c r="A67" s="25" t="s">
        <v>29</v>
      </c>
      <c r="B67" s="26" t="s">
        <v>32</v>
      </c>
      <c r="C67" s="26" t="s">
        <v>33</v>
      </c>
      <c r="D67" s="7">
        <v>61</v>
      </c>
      <c r="E67" s="34">
        <f>SUM(E68:E72)</f>
        <v>0</v>
      </c>
      <c r="F67" s="7">
        <f>SUM(F68:F72)</f>
        <v>0</v>
      </c>
    </row>
    <row r="68" spans="1:6" ht="11.25">
      <c r="A68" s="25" t="s">
        <v>29</v>
      </c>
      <c r="B68" s="26" t="s">
        <v>32</v>
      </c>
      <c r="C68" s="26" t="s">
        <v>34</v>
      </c>
      <c r="D68" s="7">
        <v>62</v>
      </c>
      <c r="E68" s="34">
        <v>0</v>
      </c>
      <c r="F68" s="7">
        <v>0</v>
      </c>
    </row>
    <row r="69" spans="1:6" ht="11.25">
      <c r="A69" s="25" t="s">
        <v>29</v>
      </c>
      <c r="B69" s="26" t="s">
        <v>32</v>
      </c>
      <c r="C69" s="26" t="s">
        <v>35</v>
      </c>
      <c r="D69" s="7">
        <v>63</v>
      </c>
      <c r="E69" s="34">
        <v>0</v>
      </c>
      <c r="F69" s="7">
        <v>0</v>
      </c>
    </row>
    <row r="70" spans="1:6" ht="11.25">
      <c r="A70" s="25" t="s">
        <v>29</v>
      </c>
      <c r="B70" s="26" t="s">
        <v>32</v>
      </c>
      <c r="C70" s="26" t="s">
        <v>36</v>
      </c>
      <c r="D70" s="7">
        <v>64</v>
      </c>
      <c r="E70" s="34">
        <v>0</v>
      </c>
      <c r="F70" s="7">
        <v>0</v>
      </c>
    </row>
    <row r="71" spans="1:6" ht="11.25">
      <c r="A71" s="25" t="s">
        <v>29</v>
      </c>
      <c r="B71" s="26" t="s">
        <v>32</v>
      </c>
      <c r="C71" s="26" t="s">
        <v>37</v>
      </c>
      <c r="D71" s="7">
        <v>65</v>
      </c>
      <c r="E71" s="34">
        <v>0</v>
      </c>
      <c r="F71" s="7">
        <v>0</v>
      </c>
    </row>
    <row r="72" spans="1:6" ht="11.25">
      <c r="A72" s="29" t="s">
        <v>29</v>
      </c>
      <c r="B72" s="30" t="s">
        <v>32</v>
      </c>
      <c r="C72" s="30" t="s">
        <v>38</v>
      </c>
      <c r="D72" s="4">
        <v>66</v>
      </c>
      <c r="E72" s="2">
        <v>0</v>
      </c>
      <c r="F72" s="4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workbookViewId="0" topLeftCell="A1">
      <selection activeCell="A1" sqref="A1:IV16384"/>
    </sheetView>
  </sheetViews>
  <sheetFormatPr defaultColWidth="9.140625" defaultRowHeight="12.75"/>
  <cols>
    <col min="1" max="1" width="26.8515625" style="24" customWidth="1"/>
    <col min="2" max="2" width="53.28125" style="24" customWidth="1"/>
    <col min="3" max="3" width="5.140625" style="24" customWidth="1"/>
    <col min="4" max="8" width="10.140625" style="5" customWidth="1"/>
    <col min="9" max="16384" width="9.140625" style="24" customWidth="1"/>
  </cols>
  <sheetData>
    <row r="1" spans="1:8" s="8" customFormat="1" ht="12.75">
      <c r="A1" s="1" t="s">
        <v>68</v>
      </c>
      <c r="D1" s="9"/>
      <c r="E1" s="9"/>
      <c r="F1" s="9"/>
      <c r="G1" s="9"/>
      <c r="H1" s="9"/>
    </row>
    <row r="2" spans="4:8" s="8" customFormat="1" ht="6" customHeight="1">
      <c r="D2" s="9"/>
      <c r="E2" s="9"/>
      <c r="F2" s="9"/>
      <c r="G2" s="9"/>
      <c r="H2" s="9"/>
    </row>
    <row r="3" spans="1:8" s="14" customFormat="1" ht="11.25">
      <c r="A3" s="10"/>
      <c r="B3" s="11"/>
      <c r="C3" s="12"/>
      <c r="D3" s="13" t="s">
        <v>18</v>
      </c>
      <c r="E3" s="11" t="s">
        <v>18</v>
      </c>
      <c r="F3" s="11" t="s">
        <v>18</v>
      </c>
      <c r="G3" s="11" t="s">
        <v>18</v>
      </c>
      <c r="H3" s="12" t="s">
        <v>18</v>
      </c>
    </row>
    <row r="4" spans="1:8" s="14" customFormat="1" ht="11.25">
      <c r="A4" s="15"/>
      <c r="B4" s="16"/>
      <c r="C4" s="17"/>
      <c r="D4" s="18" t="s">
        <v>41</v>
      </c>
      <c r="E4" s="16" t="s">
        <v>42</v>
      </c>
      <c r="F4" s="16" t="s">
        <v>43</v>
      </c>
      <c r="G4" s="16" t="s">
        <v>44</v>
      </c>
      <c r="H4" s="17" t="s">
        <v>45</v>
      </c>
    </row>
    <row r="5" spans="1:8" s="5" customFormat="1" ht="11.25">
      <c r="A5" s="2" t="s">
        <v>0</v>
      </c>
      <c r="B5" s="3" t="s">
        <v>1</v>
      </c>
      <c r="C5" s="4" t="s">
        <v>22</v>
      </c>
      <c r="D5" s="19">
        <v>1</v>
      </c>
      <c r="E5" s="3">
        <v>2</v>
      </c>
      <c r="F5" s="3">
        <v>3</v>
      </c>
      <c r="G5" s="3">
        <v>4</v>
      </c>
      <c r="H5" s="4">
        <v>5</v>
      </c>
    </row>
    <row r="6" spans="1:8" ht="11.25">
      <c r="A6" s="20" t="s">
        <v>46</v>
      </c>
      <c r="B6" s="21" t="s">
        <v>58</v>
      </c>
      <c r="C6" s="6">
        <v>1</v>
      </c>
      <c r="D6" s="31">
        <v>0</v>
      </c>
      <c r="E6" s="32">
        <v>0</v>
      </c>
      <c r="F6" s="32">
        <v>0</v>
      </c>
      <c r="G6" s="32">
        <v>0</v>
      </c>
      <c r="H6" s="33">
        <v>0</v>
      </c>
    </row>
    <row r="7" spans="1:8" ht="11.25">
      <c r="A7" s="25" t="s">
        <v>47</v>
      </c>
      <c r="B7" s="26" t="s">
        <v>58</v>
      </c>
      <c r="C7" s="7">
        <v>2</v>
      </c>
      <c r="D7" s="34">
        <v>0</v>
      </c>
      <c r="E7" s="28">
        <v>0</v>
      </c>
      <c r="F7" s="28">
        <v>0</v>
      </c>
      <c r="G7" s="28">
        <v>0</v>
      </c>
      <c r="H7" s="7">
        <v>0</v>
      </c>
    </row>
    <row r="8" spans="1:8" ht="11.25">
      <c r="A8" s="25" t="s">
        <v>48</v>
      </c>
      <c r="B8" s="26" t="s">
        <v>58</v>
      </c>
      <c r="C8" s="7">
        <v>3</v>
      </c>
      <c r="D8" s="34">
        <v>0</v>
      </c>
      <c r="E8" s="28">
        <v>0</v>
      </c>
      <c r="F8" s="28">
        <v>0</v>
      </c>
      <c r="G8" s="28">
        <v>0</v>
      </c>
      <c r="H8" s="7">
        <v>0</v>
      </c>
    </row>
    <row r="9" spans="1:8" ht="11.25">
      <c r="A9" s="25" t="s">
        <v>48</v>
      </c>
      <c r="B9" s="26" t="s">
        <v>59</v>
      </c>
      <c r="C9" s="7">
        <v>4</v>
      </c>
      <c r="D9" s="34">
        <v>0</v>
      </c>
      <c r="E9" s="28">
        <v>0</v>
      </c>
      <c r="F9" s="28">
        <v>0</v>
      </c>
      <c r="G9" s="28">
        <v>0</v>
      </c>
      <c r="H9" s="7">
        <v>0</v>
      </c>
    </row>
    <row r="10" spans="1:8" ht="11.25">
      <c r="A10" s="25" t="s">
        <v>48</v>
      </c>
      <c r="B10" s="26" t="s">
        <v>60</v>
      </c>
      <c r="C10" s="7">
        <v>5</v>
      </c>
      <c r="D10" s="34">
        <v>0</v>
      </c>
      <c r="E10" s="28">
        <v>0</v>
      </c>
      <c r="F10" s="28">
        <v>0</v>
      </c>
      <c r="G10" s="28">
        <v>0</v>
      </c>
      <c r="H10" s="7">
        <v>0</v>
      </c>
    </row>
    <row r="11" spans="1:8" ht="11.25">
      <c r="A11" s="25" t="s">
        <v>48</v>
      </c>
      <c r="B11" s="26" t="s">
        <v>61</v>
      </c>
      <c r="C11" s="7">
        <v>6</v>
      </c>
      <c r="D11" s="34">
        <v>0</v>
      </c>
      <c r="E11" s="28">
        <v>0</v>
      </c>
      <c r="F11" s="28">
        <v>0</v>
      </c>
      <c r="G11" s="28">
        <v>0</v>
      </c>
      <c r="H11" s="7">
        <v>0</v>
      </c>
    </row>
    <row r="12" spans="1:8" ht="11.25">
      <c r="A12" s="25" t="s">
        <v>48</v>
      </c>
      <c r="B12" s="26" t="s">
        <v>62</v>
      </c>
      <c r="C12" s="7">
        <v>7</v>
      </c>
      <c r="D12" s="34">
        <v>0</v>
      </c>
      <c r="E12" s="28">
        <v>0</v>
      </c>
      <c r="F12" s="28">
        <v>0</v>
      </c>
      <c r="G12" s="28">
        <v>0</v>
      </c>
      <c r="H12" s="7">
        <v>0</v>
      </c>
    </row>
    <row r="13" spans="1:8" ht="11.25">
      <c r="A13" s="25" t="s">
        <v>48</v>
      </c>
      <c r="B13" s="26" t="s">
        <v>63</v>
      </c>
      <c r="C13" s="7">
        <v>8</v>
      </c>
      <c r="D13" s="34">
        <v>0</v>
      </c>
      <c r="E13" s="28">
        <v>0</v>
      </c>
      <c r="F13" s="28">
        <v>0</v>
      </c>
      <c r="G13" s="28">
        <v>0</v>
      </c>
      <c r="H13" s="7">
        <v>0</v>
      </c>
    </row>
    <row r="14" spans="1:8" ht="11.25">
      <c r="A14" s="25" t="s">
        <v>48</v>
      </c>
      <c r="B14" s="26" t="s">
        <v>64</v>
      </c>
      <c r="C14" s="7">
        <v>9</v>
      </c>
      <c r="D14" s="34">
        <v>0</v>
      </c>
      <c r="E14" s="28">
        <v>0</v>
      </c>
      <c r="F14" s="28">
        <v>0</v>
      </c>
      <c r="G14" s="28">
        <v>0</v>
      </c>
      <c r="H14" s="7">
        <v>0</v>
      </c>
    </row>
    <row r="15" spans="1:8" ht="11.25">
      <c r="A15" s="25" t="s">
        <v>48</v>
      </c>
      <c r="B15" s="26" t="s">
        <v>65</v>
      </c>
      <c r="C15" s="7">
        <v>10</v>
      </c>
      <c r="D15" s="34">
        <v>0</v>
      </c>
      <c r="E15" s="28">
        <v>0</v>
      </c>
      <c r="F15" s="28">
        <v>0</v>
      </c>
      <c r="G15" s="28">
        <v>0</v>
      </c>
      <c r="H15" s="7">
        <v>0</v>
      </c>
    </row>
    <row r="16" spans="1:8" ht="11.25">
      <c r="A16" s="25" t="s">
        <v>48</v>
      </c>
      <c r="B16" s="26" t="s">
        <v>66</v>
      </c>
      <c r="C16" s="7">
        <v>11</v>
      </c>
      <c r="D16" s="34">
        <v>0</v>
      </c>
      <c r="E16" s="28">
        <v>0</v>
      </c>
      <c r="F16" s="28">
        <v>0</v>
      </c>
      <c r="G16" s="28">
        <v>0</v>
      </c>
      <c r="H16" s="7">
        <v>0</v>
      </c>
    </row>
    <row r="17" spans="1:8" ht="11.25">
      <c r="A17" s="25" t="s">
        <v>48</v>
      </c>
      <c r="B17" s="26" t="s">
        <v>67</v>
      </c>
      <c r="C17" s="7">
        <v>12</v>
      </c>
      <c r="D17" s="34">
        <v>0</v>
      </c>
      <c r="E17" s="28">
        <v>0</v>
      </c>
      <c r="F17" s="28">
        <v>0</v>
      </c>
      <c r="G17" s="28">
        <v>0</v>
      </c>
      <c r="H17" s="7">
        <v>0</v>
      </c>
    </row>
    <row r="18" spans="1:8" ht="11.25">
      <c r="A18" s="25" t="s">
        <v>48</v>
      </c>
      <c r="B18" s="26" t="s">
        <v>38</v>
      </c>
      <c r="C18" s="7">
        <v>13</v>
      </c>
      <c r="D18" s="34">
        <v>0</v>
      </c>
      <c r="E18" s="28">
        <v>0</v>
      </c>
      <c r="F18" s="28">
        <v>0</v>
      </c>
      <c r="G18" s="28">
        <v>0</v>
      </c>
      <c r="H18" s="7">
        <v>0</v>
      </c>
    </row>
    <row r="19" spans="1:8" ht="11.25">
      <c r="A19" s="25" t="s">
        <v>49</v>
      </c>
      <c r="B19" s="26" t="s">
        <v>58</v>
      </c>
      <c r="C19" s="7">
        <v>14</v>
      </c>
      <c r="D19" s="34">
        <v>0</v>
      </c>
      <c r="E19" s="28">
        <v>0</v>
      </c>
      <c r="F19" s="28">
        <v>0</v>
      </c>
      <c r="G19" s="28">
        <v>0</v>
      </c>
      <c r="H19" s="7">
        <v>0</v>
      </c>
    </row>
    <row r="20" spans="1:8" ht="11.25">
      <c r="A20" s="25" t="s">
        <v>49</v>
      </c>
      <c r="B20" s="26" t="s">
        <v>59</v>
      </c>
      <c r="C20" s="7">
        <v>15</v>
      </c>
      <c r="D20" s="34">
        <v>0</v>
      </c>
      <c r="E20" s="28">
        <v>0</v>
      </c>
      <c r="F20" s="28">
        <v>0</v>
      </c>
      <c r="G20" s="28">
        <v>0</v>
      </c>
      <c r="H20" s="7">
        <v>0</v>
      </c>
    </row>
    <row r="21" spans="1:8" ht="11.25">
      <c r="A21" s="25" t="s">
        <v>49</v>
      </c>
      <c r="B21" s="26" t="s">
        <v>60</v>
      </c>
      <c r="C21" s="7">
        <v>16</v>
      </c>
      <c r="D21" s="34">
        <v>0</v>
      </c>
      <c r="E21" s="28">
        <v>0</v>
      </c>
      <c r="F21" s="28">
        <v>0</v>
      </c>
      <c r="G21" s="28">
        <v>0</v>
      </c>
      <c r="H21" s="7">
        <v>0</v>
      </c>
    </row>
    <row r="22" spans="1:8" ht="11.25">
      <c r="A22" s="25" t="s">
        <v>49</v>
      </c>
      <c r="B22" s="26" t="s">
        <v>61</v>
      </c>
      <c r="C22" s="7">
        <v>17</v>
      </c>
      <c r="D22" s="34">
        <v>0</v>
      </c>
      <c r="E22" s="28">
        <v>0</v>
      </c>
      <c r="F22" s="28">
        <v>0</v>
      </c>
      <c r="G22" s="28">
        <v>0</v>
      </c>
      <c r="H22" s="7">
        <v>0</v>
      </c>
    </row>
    <row r="23" spans="1:8" ht="11.25">
      <c r="A23" s="25" t="s">
        <v>49</v>
      </c>
      <c r="B23" s="26" t="s">
        <v>62</v>
      </c>
      <c r="C23" s="7">
        <v>18</v>
      </c>
      <c r="D23" s="34">
        <v>0</v>
      </c>
      <c r="E23" s="28">
        <v>0</v>
      </c>
      <c r="F23" s="28">
        <v>0</v>
      </c>
      <c r="G23" s="28">
        <v>0</v>
      </c>
      <c r="H23" s="7">
        <v>0</v>
      </c>
    </row>
    <row r="24" spans="1:8" ht="11.25">
      <c r="A24" s="25" t="s">
        <v>49</v>
      </c>
      <c r="B24" s="26" t="s">
        <v>63</v>
      </c>
      <c r="C24" s="7">
        <v>19</v>
      </c>
      <c r="D24" s="34">
        <v>0</v>
      </c>
      <c r="E24" s="28">
        <v>0</v>
      </c>
      <c r="F24" s="28">
        <v>0</v>
      </c>
      <c r="G24" s="28">
        <v>0</v>
      </c>
      <c r="H24" s="7">
        <v>0</v>
      </c>
    </row>
    <row r="25" spans="1:8" ht="11.25">
      <c r="A25" s="25" t="s">
        <v>49</v>
      </c>
      <c r="B25" s="26" t="s">
        <v>64</v>
      </c>
      <c r="C25" s="7">
        <v>20</v>
      </c>
      <c r="D25" s="34">
        <v>0</v>
      </c>
      <c r="E25" s="28">
        <v>0</v>
      </c>
      <c r="F25" s="28">
        <v>0</v>
      </c>
      <c r="G25" s="28">
        <v>0</v>
      </c>
      <c r="H25" s="7">
        <v>0</v>
      </c>
    </row>
    <row r="26" spans="1:8" ht="11.25">
      <c r="A26" s="25" t="s">
        <v>49</v>
      </c>
      <c r="B26" s="26" t="s">
        <v>65</v>
      </c>
      <c r="C26" s="7">
        <v>21</v>
      </c>
      <c r="D26" s="34">
        <v>0</v>
      </c>
      <c r="E26" s="28">
        <v>0</v>
      </c>
      <c r="F26" s="28">
        <v>0</v>
      </c>
      <c r="G26" s="28">
        <v>0</v>
      </c>
      <c r="H26" s="7">
        <v>0</v>
      </c>
    </row>
    <row r="27" spans="1:8" ht="11.25">
      <c r="A27" s="25" t="s">
        <v>49</v>
      </c>
      <c r="B27" s="26" t="s">
        <v>66</v>
      </c>
      <c r="C27" s="7">
        <v>22</v>
      </c>
      <c r="D27" s="34">
        <v>0</v>
      </c>
      <c r="E27" s="28">
        <v>0</v>
      </c>
      <c r="F27" s="28">
        <v>0</v>
      </c>
      <c r="G27" s="28">
        <v>0</v>
      </c>
      <c r="H27" s="7">
        <v>0</v>
      </c>
    </row>
    <row r="28" spans="1:8" ht="11.25">
      <c r="A28" s="25" t="s">
        <v>49</v>
      </c>
      <c r="B28" s="26" t="s">
        <v>67</v>
      </c>
      <c r="C28" s="7">
        <v>23</v>
      </c>
      <c r="D28" s="34">
        <v>0</v>
      </c>
      <c r="E28" s="28">
        <v>0</v>
      </c>
      <c r="F28" s="28">
        <v>0</v>
      </c>
      <c r="G28" s="28">
        <v>0</v>
      </c>
      <c r="H28" s="7">
        <v>0</v>
      </c>
    </row>
    <row r="29" spans="1:8" ht="11.25">
      <c r="A29" s="25" t="s">
        <v>49</v>
      </c>
      <c r="B29" s="26" t="s">
        <v>38</v>
      </c>
      <c r="C29" s="7">
        <v>24</v>
      </c>
      <c r="D29" s="34">
        <v>0</v>
      </c>
      <c r="E29" s="28">
        <v>0</v>
      </c>
      <c r="F29" s="28">
        <v>0</v>
      </c>
      <c r="G29" s="28">
        <v>0</v>
      </c>
      <c r="H29" s="7">
        <v>0</v>
      </c>
    </row>
    <row r="30" spans="1:8" ht="11.25">
      <c r="A30" s="25" t="s">
        <v>50</v>
      </c>
      <c r="B30" s="26" t="s">
        <v>58</v>
      </c>
      <c r="C30" s="7">
        <v>25</v>
      </c>
      <c r="D30" s="34">
        <v>0</v>
      </c>
      <c r="E30" s="28">
        <v>0</v>
      </c>
      <c r="F30" s="28">
        <v>0</v>
      </c>
      <c r="G30" s="28">
        <v>0</v>
      </c>
      <c r="H30" s="7">
        <v>0</v>
      </c>
    </row>
    <row r="31" spans="1:8" ht="11.25">
      <c r="A31" s="25" t="s">
        <v>51</v>
      </c>
      <c r="B31" s="26" t="s">
        <v>58</v>
      </c>
      <c r="C31" s="7">
        <v>26</v>
      </c>
      <c r="D31" s="34">
        <v>0</v>
      </c>
      <c r="E31" s="28">
        <v>0</v>
      </c>
      <c r="F31" s="28">
        <v>0</v>
      </c>
      <c r="G31" s="28">
        <v>0</v>
      </c>
      <c r="H31" s="7">
        <v>0</v>
      </c>
    </row>
    <row r="32" spans="1:8" ht="11.25">
      <c r="A32" s="25" t="s">
        <v>51</v>
      </c>
      <c r="B32" s="26" t="s">
        <v>59</v>
      </c>
      <c r="C32" s="7">
        <v>27</v>
      </c>
      <c r="D32" s="34">
        <v>0</v>
      </c>
      <c r="E32" s="28">
        <v>0</v>
      </c>
      <c r="F32" s="28">
        <v>0</v>
      </c>
      <c r="G32" s="28">
        <v>0</v>
      </c>
      <c r="H32" s="7">
        <v>0</v>
      </c>
    </row>
    <row r="33" spans="1:8" ht="11.25">
      <c r="A33" s="25" t="s">
        <v>51</v>
      </c>
      <c r="B33" s="26" t="s">
        <v>60</v>
      </c>
      <c r="C33" s="7">
        <v>28</v>
      </c>
      <c r="D33" s="34">
        <v>0</v>
      </c>
      <c r="E33" s="28">
        <v>0</v>
      </c>
      <c r="F33" s="28">
        <v>0</v>
      </c>
      <c r="G33" s="28">
        <v>0</v>
      </c>
      <c r="H33" s="7">
        <v>0</v>
      </c>
    </row>
    <row r="34" spans="1:8" ht="11.25">
      <c r="A34" s="25" t="s">
        <v>51</v>
      </c>
      <c r="B34" s="26" t="s">
        <v>61</v>
      </c>
      <c r="C34" s="7">
        <v>29</v>
      </c>
      <c r="D34" s="34">
        <v>0</v>
      </c>
      <c r="E34" s="28">
        <v>0</v>
      </c>
      <c r="F34" s="28">
        <v>0</v>
      </c>
      <c r="G34" s="28">
        <v>0</v>
      </c>
      <c r="H34" s="7">
        <v>0</v>
      </c>
    </row>
    <row r="35" spans="1:8" ht="11.25">
      <c r="A35" s="25" t="s">
        <v>51</v>
      </c>
      <c r="B35" s="26" t="s">
        <v>62</v>
      </c>
      <c r="C35" s="7">
        <v>30</v>
      </c>
      <c r="D35" s="34">
        <v>0</v>
      </c>
      <c r="E35" s="28">
        <v>0</v>
      </c>
      <c r="F35" s="28">
        <v>0</v>
      </c>
      <c r="G35" s="28">
        <v>0</v>
      </c>
      <c r="H35" s="7">
        <v>0</v>
      </c>
    </row>
    <row r="36" spans="1:8" ht="11.25">
      <c r="A36" s="25" t="s">
        <v>51</v>
      </c>
      <c r="B36" s="26" t="s">
        <v>63</v>
      </c>
      <c r="C36" s="7">
        <v>31</v>
      </c>
      <c r="D36" s="34">
        <v>0</v>
      </c>
      <c r="E36" s="28">
        <v>0</v>
      </c>
      <c r="F36" s="28">
        <v>0</v>
      </c>
      <c r="G36" s="28">
        <v>0</v>
      </c>
      <c r="H36" s="7">
        <v>0</v>
      </c>
    </row>
    <row r="37" spans="1:8" ht="11.25">
      <c r="A37" s="25" t="s">
        <v>51</v>
      </c>
      <c r="B37" s="26" t="s">
        <v>64</v>
      </c>
      <c r="C37" s="7">
        <v>32</v>
      </c>
      <c r="D37" s="34">
        <v>0</v>
      </c>
      <c r="E37" s="28">
        <v>0</v>
      </c>
      <c r="F37" s="28">
        <v>0</v>
      </c>
      <c r="G37" s="28">
        <v>0</v>
      </c>
      <c r="H37" s="7">
        <v>0</v>
      </c>
    </row>
    <row r="38" spans="1:8" ht="11.25">
      <c r="A38" s="25" t="s">
        <v>51</v>
      </c>
      <c r="B38" s="26" t="s">
        <v>65</v>
      </c>
      <c r="C38" s="7">
        <v>33</v>
      </c>
      <c r="D38" s="34">
        <v>0</v>
      </c>
      <c r="E38" s="28">
        <v>0</v>
      </c>
      <c r="F38" s="28">
        <v>0</v>
      </c>
      <c r="G38" s="28">
        <v>0</v>
      </c>
      <c r="H38" s="7">
        <v>0</v>
      </c>
    </row>
    <row r="39" spans="1:8" ht="11.25">
      <c r="A39" s="25" t="s">
        <v>51</v>
      </c>
      <c r="B39" s="26" t="s">
        <v>66</v>
      </c>
      <c r="C39" s="7">
        <v>34</v>
      </c>
      <c r="D39" s="34">
        <v>0</v>
      </c>
      <c r="E39" s="28">
        <v>0</v>
      </c>
      <c r="F39" s="28">
        <v>0</v>
      </c>
      <c r="G39" s="28">
        <v>0</v>
      </c>
      <c r="H39" s="7">
        <v>0</v>
      </c>
    </row>
    <row r="40" spans="1:8" ht="11.25">
      <c r="A40" s="25" t="s">
        <v>51</v>
      </c>
      <c r="B40" s="26" t="s">
        <v>67</v>
      </c>
      <c r="C40" s="7">
        <v>35</v>
      </c>
      <c r="D40" s="34">
        <v>0</v>
      </c>
      <c r="E40" s="28">
        <v>0</v>
      </c>
      <c r="F40" s="28">
        <v>0</v>
      </c>
      <c r="G40" s="28">
        <v>0</v>
      </c>
      <c r="H40" s="7">
        <v>0</v>
      </c>
    </row>
    <row r="41" spans="1:8" ht="11.25">
      <c r="A41" s="25" t="s">
        <v>51</v>
      </c>
      <c r="B41" s="26" t="s">
        <v>38</v>
      </c>
      <c r="C41" s="7">
        <v>36</v>
      </c>
      <c r="D41" s="34">
        <v>0</v>
      </c>
      <c r="E41" s="28">
        <v>0</v>
      </c>
      <c r="F41" s="28">
        <v>0</v>
      </c>
      <c r="G41" s="28">
        <v>0</v>
      </c>
      <c r="H41" s="7">
        <v>0</v>
      </c>
    </row>
    <row r="42" spans="1:8" ht="11.25">
      <c r="A42" s="25" t="s">
        <v>52</v>
      </c>
      <c r="B42" s="26" t="s">
        <v>58</v>
      </c>
      <c r="C42" s="7">
        <v>37</v>
      </c>
      <c r="D42" s="34">
        <v>0</v>
      </c>
      <c r="E42" s="28">
        <v>0</v>
      </c>
      <c r="F42" s="28">
        <v>0</v>
      </c>
      <c r="G42" s="28">
        <v>0</v>
      </c>
      <c r="H42" s="7">
        <v>0</v>
      </c>
    </row>
    <row r="43" spans="1:8" ht="11.25">
      <c r="A43" s="25" t="s">
        <v>52</v>
      </c>
      <c r="B43" s="26" t="s">
        <v>59</v>
      </c>
      <c r="C43" s="7">
        <v>38</v>
      </c>
      <c r="D43" s="34">
        <v>0</v>
      </c>
      <c r="E43" s="28">
        <v>0</v>
      </c>
      <c r="F43" s="28">
        <v>0</v>
      </c>
      <c r="G43" s="28">
        <v>0</v>
      </c>
      <c r="H43" s="7">
        <v>0</v>
      </c>
    </row>
    <row r="44" spans="1:8" ht="11.25">
      <c r="A44" s="25" t="s">
        <v>52</v>
      </c>
      <c r="B44" s="26" t="s">
        <v>60</v>
      </c>
      <c r="C44" s="7">
        <v>39</v>
      </c>
      <c r="D44" s="34">
        <v>0</v>
      </c>
      <c r="E44" s="28">
        <v>0</v>
      </c>
      <c r="F44" s="28">
        <v>0</v>
      </c>
      <c r="G44" s="28">
        <v>0</v>
      </c>
      <c r="H44" s="7">
        <v>0</v>
      </c>
    </row>
    <row r="45" spans="1:8" ht="11.25">
      <c r="A45" s="25" t="s">
        <v>52</v>
      </c>
      <c r="B45" s="26" t="s">
        <v>61</v>
      </c>
      <c r="C45" s="7">
        <v>40</v>
      </c>
      <c r="D45" s="34">
        <v>0</v>
      </c>
      <c r="E45" s="28">
        <v>0</v>
      </c>
      <c r="F45" s="28">
        <v>0</v>
      </c>
      <c r="G45" s="28">
        <v>0</v>
      </c>
      <c r="H45" s="7">
        <v>0</v>
      </c>
    </row>
    <row r="46" spans="1:8" ht="11.25">
      <c r="A46" s="25" t="s">
        <v>52</v>
      </c>
      <c r="B46" s="26" t="s">
        <v>62</v>
      </c>
      <c r="C46" s="7">
        <v>41</v>
      </c>
      <c r="D46" s="34">
        <v>0</v>
      </c>
      <c r="E46" s="28">
        <v>0</v>
      </c>
      <c r="F46" s="28">
        <v>0</v>
      </c>
      <c r="G46" s="28">
        <v>0</v>
      </c>
      <c r="H46" s="7">
        <v>0</v>
      </c>
    </row>
    <row r="47" spans="1:8" ht="11.25">
      <c r="A47" s="25" t="s">
        <v>52</v>
      </c>
      <c r="B47" s="26" t="s">
        <v>63</v>
      </c>
      <c r="C47" s="7">
        <v>42</v>
      </c>
      <c r="D47" s="34">
        <v>0</v>
      </c>
      <c r="E47" s="28">
        <v>0</v>
      </c>
      <c r="F47" s="28">
        <v>0</v>
      </c>
      <c r="G47" s="28">
        <v>0</v>
      </c>
      <c r="H47" s="7">
        <v>0</v>
      </c>
    </row>
    <row r="48" spans="1:8" ht="11.25">
      <c r="A48" s="25" t="s">
        <v>52</v>
      </c>
      <c r="B48" s="26" t="s">
        <v>64</v>
      </c>
      <c r="C48" s="7">
        <v>43</v>
      </c>
      <c r="D48" s="34">
        <v>0</v>
      </c>
      <c r="E48" s="28">
        <v>0</v>
      </c>
      <c r="F48" s="28">
        <v>0</v>
      </c>
      <c r="G48" s="28">
        <v>0</v>
      </c>
      <c r="H48" s="7">
        <v>0</v>
      </c>
    </row>
    <row r="49" spans="1:8" ht="11.25">
      <c r="A49" s="25" t="s">
        <v>52</v>
      </c>
      <c r="B49" s="26" t="s">
        <v>65</v>
      </c>
      <c r="C49" s="7">
        <v>44</v>
      </c>
      <c r="D49" s="34">
        <v>0</v>
      </c>
      <c r="E49" s="28">
        <v>0</v>
      </c>
      <c r="F49" s="28">
        <v>0</v>
      </c>
      <c r="G49" s="28">
        <v>0</v>
      </c>
      <c r="H49" s="7">
        <v>0</v>
      </c>
    </row>
    <row r="50" spans="1:8" ht="11.25">
      <c r="A50" s="25" t="s">
        <v>52</v>
      </c>
      <c r="B50" s="26" t="s">
        <v>66</v>
      </c>
      <c r="C50" s="7">
        <v>45</v>
      </c>
      <c r="D50" s="34">
        <v>0</v>
      </c>
      <c r="E50" s="28">
        <v>0</v>
      </c>
      <c r="F50" s="28">
        <v>0</v>
      </c>
      <c r="G50" s="28">
        <v>0</v>
      </c>
      <c r="H50" s="7">
        <v>0</v>
      </c>
    </row>
    <row r="51" spans="1:8" ht="11.25">
      <c r="A51" s="25" t="s">
        <v>52</v>
      </c>
      <c r="B51" s="26" t="s">
        <v>67</v>
      </c>
      <c r="C51" s="7">
        <v>46</v>
      </c>
      <c r="D51" s="34">
        <v>0</v>
      </c>
      <c r="E51" s="28">
        <v>0</v>
      </c>
      <c r="F51" s="28">
        <v>0</v>
      </c>
      <c r="G51" s="28">
        <v>0</v>
      </c>
      <c r="H51" s="7">
        <v>0</v>
      </c>
    </row>
    <row r="52" spans="1:8" ht="11.25">
      <c r="A52" s="25" t="s">
        <v>52</v>
      </c>
      <c r="B52" s="26" t="s">
        <v>38</v>
      </c>
      <c r="C52" s="7">
        <v>47</v>
      </c>
      <c r="D52" s="34">
        <v>0</v>
      </c>
      <c r="E52" s="28">
        <v>0</v>
      </c>
      <c r="F52" s="28">
        <v>0</v>
      </c>
      <c r="G52" s="28">
        <v>0</v>
      </c>
      <c r="H52" s="7">
        <v>0</v>
      </c>
    </row>
    <row r="53" spans="1:8" ht="11.25">
      <c r="A53" s="25" t="s">
        <v>53</v>
      </c>
      <c r="B53" s="26" t="s">
        <v>58</v>
      </c>
      <c r="C53" s="7">
        <v>48</v>
      </c>
      <c r="D53" s="34">
        <v>0</v>
      </c>
      <c r="E53" s="28">
        <v>0</v>
      </c>
      <c r="F53" s="28">
        <v>0</v>
      </c>
      <c r="G53" s="28">
        <v>0</v>
      </c>
      <c r="H53" s="7">
        <v>0</v>
      </c>
    </row>
    <row r="54" spans="1:8" ht="11.25">
      <c r="A54" s="25" t="s">
        <v>54</v>
      </c>
      <c r="B54" s="26" t="s">
        <v>58</v>
      </c>
      <c r="C54" s="7">
        <v>49</v>
      </c>
      <c r="D54" s="34">
        <v>0</v>
      </c>
      <c r="E54" s="28">
        <v>0</v>
      </c>
      <c r="F54" s="28">
        <v>0</v>
      </c>
      <c r="G54" s="28">
        <v>0</v>
      </c>
      <c r="H54" s="7">
        <v>0</v>
      </c>
    </row>
    <row r="55" spans="1:8" ht="11.25">
      <c r="A55" s="25" t="s">
        <v>54</v>
      </c>
      <c r="B55" s="26" t="s">
        <v>59</v>
      </c>
      <c r="C55" s="7">
        <v>50</v>
      </c>
      <c r="D55" s="34">
        <v>0</v>
      </c>
      <c r="E55" s="28">
        <v>0</v>
      </c>
      <c r="F55" s="28">
        <v>0</v>
      </c>
      <c r="G55" s="28">
        <v>0</v>
      </c>
      <c r="H55" s="7">
        <v>0</v>
      </c>
    </row>
    <row r="56" spans="1:8" ht="11.25">
      <c r="A56" s="25" t="s">
        <v>54</v>
      </c>
      <c r="B56" s="26" t="s">
        <v>60</v>
      </c>
      <c r="C56" s="7">
        <v>51</v>
      </c>
      <c r="D56" s="34">
        <v>0</v>
      </c>
      <c r="E56" s="28">
        <v>0</v>
      </c>
      <c r="F56" s="28">
        <v>0</v>
      </c>
      <c r="G56" s="28">
        <v>0</v>
      </c>
      <c r="H56" s="7">
        <v>0</v>
      </c>
    </row>
    <row r="57" spans="1:8" ht="11.25">
      <c r="A57" s="25" t="s">
        <v>54</v>
      </c>
      <c r="B57" s="26" t="s">
        <v>61</v>
      </c>
      <c r="C57" s="7">
        <v>52</v>
      </c>
      <c r="D57" s="34">
        <v>0</v>
      </c>
      <c r="E57" s="28">
        <v>0</v>
      </c>
      <c r="F57" s="28">
        <v>0</v>
      </c>
      <c r="G57" s="28">
        <v>0</v>
      </c>
      <c r="H57" s="7">
        <v>0</v>
      </c>
    </row>
    <row r="58" spans="1:8" ht="11.25">
      <c r="A58" s="25" t="s">
        <v>54</v>
      </c>
      <c r="B58" s="26" t="s">
        <v>62</v>
      </c>
      <c r="C58" s="7">
        <v>53</v>
      </c>
      <c r="D58" s="34">
        <v>0</v>
      </c>
      <c r="E58" s="28">
        <v>0</v>
      </c>
      <c r="F58" s="28">
        <v>0</v>
      </c>
      <c r="G58" s="28">
        <v>0</v>
      </c>
      <c r="H58" s="7">
        <v>0</v>
      </c>
    </row>
    <row r="59" spans="1:8" ht="11.25">
      <c r="A59" s="25" t="s">
        <v>54</v>
      </c>
      <c r="B59" s="26" t="s">
        <v>63</v>
      </c>
      <c r="C59" s="7">
        <v>54</v>
      </c>
      <c r="D59" s="34">
        <v>0</v>
      </c>
      <c r="E59" s="28">
        <v>0</v>
      </c>
      <c r="F59" s="28">
        <v>0</v>
      </c>
      <c r="G59" s="28">
        <v>0</v>
      </c>
      <c r="H59" s="7">
        <v>0</v>
      </c>
    </row>
    <row r="60" spans="1:8" ht="11.25">
      <c r="A60" s="25" t="s">
        <v>54</v>
      </c>
      <c r="B60" s="26" t="s">
        <v>64</v>
      </c>
      <c r="C60" s="7">
        <v>55</v>
      </c>
      <c r="D60" s="34">
        <v>0</v>
      </c>
      <c r="E60" s="28">
        <v>0</v>
      </c>
      <c r="F60" s="28">
        <v>0</v>
      </c>
      <c r="G60" s="28">
        <v>0</v>
      </c>
      <c r="H60" s="7">
        <v>0</v>
      </c>
    </row>
    <row r="61" spans="1:8" ht="11.25">
      <c r="A61" s="25" t="s">
        <v>54</v>
      </c>
      <c r="B61" s="26" t="s">
        <v>65</v>
      </c>
      <c r="C61" s="7">
        <v>56</v>
      </c>
      <c r="D61" s="34">
        <v>0</v>
      </c>
      <c r="E61" s="28">
        <v>0</v>
      </c>
      <c r="F61" s="28">
        <v>0</v>
      </c>
      <c r="G61" s="28">
        <v>0</v>
      </c>
      <c r="H61" s="7">
        <v>0</v>
      </c>
    </row>
    <row r="62" spans="1:8" ht="11.25">
      <c r="A62" s="25" t="s">
        <v>54</v>
      </c>
      <c r="B62" s="26" t="s">
        <v>66</v>
      </c>
      <c r="C62" s="7">
        <v>57</v>
      </c>
      <c r="D62" s="34">
        <v>0</v>
      </c>
      <c r="E62" s="28">
        <v>0</v>
      </c>
      <c r="F62" s="28">
        <v>0</v>
      </c>
      <c r="G62" s="28">
        <v>0</v>
      </c>
      <c r="H62" s="7">
        <v>0</v>
      </c>
    </row>
    <row r="63" spans="1:8" ht="11.25">
      <c r="A63" s="25" t="s">
        <v>54</v>
      </c>
      <c r="B63" s="26" t="s">
        <v>67</v>
      </c>
      <c r="C63" s="7">
        <v>58</v>
      </c>
      <c r="D63" s="34">
        <v>0</v>
      </c>
      <c r="E63" s="28">
        <v>0</v>
      </c>
      <c r="F63" s="28">
        <v>0</v>
      </c>
      <c r="G63" s="28">
        <v>0</v>
      </c>
      <c r="H63" s="7">
        <v>0</v>
      </c>
    </row>
    <row r="64" spans="1:8" ht="11.25">
      <c r="A64" s="25" t="s">
        <v>54</v>
      </c>
      <c r="B64" s="26" t="s">
        <v>38</v>
      </c>
      <c r="C64" s="7">
        <v>59</v>
      </c>
      <c r="D64" s="34">
        <v>0</v>
      </c>
      <c r="E64" s="28">
        <v>0</v>
      </c>
      <c r="F64" s="28">
        <v>0</v>
      </c>
      <c r="G64" s="28">
        <v>0</v>
      </c>
      <c r="H64" s="7">
        <v>0</v>
      </c>
    </row>
    <row r="65" spans="1:8" ht="11.25">
      <c r="A65" s="25" t="s">
        <v>55</v>
      </c>
      <c r="B65" s="26" t="s">
        <v>58</v>
      </c>
      <c r="C65" s="7">
        <v>60</v>
      </c>
      <c r="D65" s="34">
        <v>0</v>
      </c>
      <c r="E65" s="28">
        <v>0</v>
      </c>
      <c r="F65" s="28">
        <v>0</v>
      </c>
      <c r="G65" s="28">
        <v>0</v>
      </c>
      <c r="H65" s="7">
        <v>0</v>
      </c>
    </row>
    <row r="66" spans="1:8" ht="11.25">
      <c r="A66" s="25" t="s">
        <v>55</v>
      </c>
      <c r="B66" s="26" t="s">
        <v>59</v>
      </c>
      <c r="C66" s="7">
        <v>61</v>
      </c>
      <c r="D66" s="34">
        <v>0</v>
      </c>
      <c r="E66" s="28">
        <v>0</v>
      </c>
      <c r="F66" s="28">
        <v>0</v>
      </c>
      <c r="G66" s="28">
        <v>0</v>
      </c>
      <c r="H66" s="7">
        <v>0</v>
      </c>
    </row>
    <row r="67" spans="1:8" ht="11.25">
      <c r="A67" s="25" t="s">
        <v>55</v>
      </c>
      <c r="B67" s="26" t="s">
        <v>60</v>
      </c>
      <c r="C67" s="7">
        <v>62</v>
      </c>
      <c r="D67" s="34">
        <v>0</v>
      </c>
      <c r="E67" s="28">
        <v>0</v>
      </c>
      <c r="F67" s="28">
        <v>0</v>
      </c>
      <c r="G67" s="28">
        <v>0</v>
      </c>
      <c r="H67" s="7">
        <v>0</v>
      </c>
    </row>
    <row r="68" spans="1:8" ht="11.25">
      <c r="A68" s="25" t="s">
        <v>55</v>
      </c>
      <c r="B68" s="26" t="s">
        <v>61</v>
      </c>
      <c r="C68" s="7">
        <v>63</v>
      </c>
      <c r="D68" s="34">
        <v>0</v>
      </c>
      <c r="E68" s="28">
        <v>0</v>
      </c>
      <c r="F68" s="28">
        <v>0</v>
      </c>
      <c r="G68" s="28">
        <v>0</v>
      </c>
      <c r="H68" s="7">
        <v>0</v>
      </c>
    </row>
    <row r="69" spans="1:8" ht="11.25">
      <c r="A69" s="25" t="s">
        <v>55</v>
      </c>
      <c r="B69" s="26" t="s">
        <v>62</v>
      </c>
      <c r="C69" s="7">
        <v>64</v>
      </c>
      <c r="D69" s="34">
        <v>0</v>
      </c>
      <c r="E69" s="28">
        <v>0</v>
      </c>
      <c r="F69" s="28">
        <v>0</v>
      </c>
      <c r="G69" s="28">
        <v>0</v>
      </c>
      <c r="H69" s="7">
        <v>0</v>
      </c>
    </row>
    <row r="70" spans="1:8" ht="11.25">
      <c r="A70" s="25" t="s">
        <v>55</v>
      </c>
      <c r="B70" s="26" t="s">
        <v>63</v>
      </c>
      <c r="C70" s="7">
        <v>65</v>
      </c>
      <c r="D70" s="34">
        <v>0</v>
      </c>
      <c r="E70" s="28">
        <v>0</v>
      </c>
      <c r="F70" s="28">
        <v>0</v>
      </c>
      <c r="G70" s="28">
        <v>0</v>
      </c>
      <c r="H70" s="7">
        <v>0</v>
      </c>
    </row>
    <row r="71" spans="1:8" ht="11.25">
      <c r="A71" s="25" t="s">
        <v>55</v>
      </c>
      <c r="B71" s="26" t="s">
        <v>64</v>
      </c>
      <c r="C71" s="7">
        <v>66</v>
      </c>
      <c r="D71" s="34">
        <v>0</v>
      </c>
      <c r="E71" s="28">
        <v>0</v>
      </c>
      <c r="F71" s="28">
        <v>0</v>
      </c>
      <c r="G71" s="28">
        <v>0</v>
      </c>
      <c r="H71" s="7">
        <v>0</v>
      </c>
    </row>
    <row r="72" spans="1:8" ht="11.25">
      <c r="A72" s="25" t="s">
        <v>55</v>
      </c>
      <c r="B72" s="26" t="s">
        <v>65</v>
      </c>
      <c r="C72" s="7">
        <v>67</v>
      </c>
      <c r="D72" s="34">
        <v>0</v>
      </c>
      <c r="E72" s="28">
        <v>0</v>
      </c>
      <c r="F72" s="28">
        <v>0</v>
      </c>
      <c r="G72" s="28">
        <v>0</v>
      </c>
      <c r="H72" s="7">
        <v>0</v>
      </c>
    </row>
    <row r="73" spans="1:8" ht="11.25">
      <c r="A73" s="25" t="s">
        <v>55</v>
      </c>
      <c r="B73" s="26" t="s">
        <v>66</v>
      </c>
      <c r="C73" s="7">
        <v>68</v>
      </c>
      <c r="D73" s="34">
        <v>0</v>
      </c>
      <c r="E73" s="28">
        <v>0</v>
      </c>
      <c r="F73" s="28">
        <v>0</v>
      </c>
      <c r="G73" s="28">
        <v>0</v>
      </c>
      <c r="H73" s="7">
        <v>0</v>
      </c>
    </row>
    <row r="74" spans="1:8" ht="11.25">
      <c r="A74" s="25" t="s">
        <v>55</v>
      </c>
      <c r="B74" s="26" t="s">
        <v>67</v>
      </c>
      <c r="C74" s="7">
        <v>69</v>
      </c>
      <c r="D74" s="34">
        <v>0</v>
      </c>
      <c r="E74" s="28">
        <v>0</v>
      </c>
      <c r="F74" s="28">
        <v>0</v>
      </c>
      <c r="G74" s="28">
        <v>0</v>
      </c>
      <c r="H74" s="7">
        <v>0</v>
      </c>
    </row>
    <row r="75" spans="1:8" ht="11.25">
      <c r="A75" s="25" t="s">
        <v>55</v>
      </c>
      <c r="B75" s="26" t="s">
        <v>38</v>
      </c>
      <c r="C75" s="7">
        <v>70</v>
      </c>
      <c r="D75" s="34">
        <v>0</v>
      </c>
      <c r="E75" s="28">
        <v>0</v>
      </c>
      <c r="F75" s="28">
        <v>0</v>
      </c>
      <c r="G75" s="28">
        <v>0</v>
      </c>
      <c r="H75" s="7">
        <v>0</v>
      </c>
    </row>
    <row r="76" spans="1:8" ht="11.25">
      <c r="A76" s="25" t="s">
        <v>56</v>
      </c>
      <c r="B76" s="26" t="s">
        <v>58</v>
      </c>
      <c r="C76" s="7">
        <v>71</v>
      </c>
      <c r="D76" s="34">
        <v>0</v>
      </c>
      <c r="E76" s="28">
        <v>0</v>
      </c>
      <c r="F76" s="28">
        <v>0</v>
      </c>
      <c r="G76" s="28">
        <v>0</v>
      </c>
      <c r="H76" s="7">
        <v>0</v>
      </c>
    </row>
    <row r="77" spans="1:8" ht="11.25">
      <c r="A77" s="25" t="s">
        <v>56</v>
      </c>
      <c r="B77" s="26" t="s">
        <v>59</v>
      </c>
      <c r="C77" s="7">
        <v>72</v>
      </c>
      <c r="D77" s="34">
        <v>0</v>
      </c>
      <c r="E77" s="28">
        <v>0</v>
      </c>
      <c r="F77" s="28">
        <v>0</v>
      </c>
      <c r="G77" s="28">
        <v>0</v>
      </c>
      <c r="H77" s="7">
        <v>0</v>
      </c>
    </row>
    <row r="78" spans="1:8" ht="11.25">
      <c r="A78" s="25" t="s">
        <v>56</v>
      </c>
      <c r="B78" s="26" t="s">
        <v>60</v>
      </c>
      <c r="C78" s="7">
        <v>73</v>
      </c>
      <c r="D78" s="34">
        <v>0</v>
      </c>
      <c r="E78" s="28">
        <v>0</v>
      </c>
      <c r="F78" s="28">
        <v>0</v>
      </c>
      <c r="G78" s="28">
        <v>0</v>
      </c>
      <c r="H78" s="7">
        <v>0</v>
      </c>
    </row>
    <row r="79" spans="1:8" ht="11.25">
      <c r="A79" s="25" t="s">
        <v>56</v>
      </c>
      <c r="B79" s="26" t="s">
        <v>61</v>
      </c>
      <c r="C79" s="7">
        <v>74</v>
      </c>
      <c r="D79" s="34">
        <v>0</v>
      </c>
      <c r="E79" s="28">
        <v>0</v>
      </c>
      <c r="F79" s="28">
        <v>0</v>
      </c>
      <c r="G79" s="28">
        <v>0</v>
      </c>
      <c r="H79" s="7">
        <v>0</v>
      </c>
    </row>
    <row r="80" spans="1:8" ht="11.25">
      <c r="A80" s="25" t="s">
        <v>56</v>
      </c>
      <c r="B80" s="26" t="s">
        <v>62</v>
      </c>
      <c r="C80" s="7">
        <v>75</v>
      </c>
      <c r="D80" s="34">
        <v>0</v>
      </c>
      <c r="E80" s="28">
        <v>0</v>
      </c>
      <c r="F80" s="28">
        <v>0</v>
      </c>
      <c r="G80" s="28">
        <v>0</v>
      </c>
      <c r="H80" s="7">
        <v>0</v>
      </c>
    </row>
    <row r="81" spans="1:8" ht="11.25">
      <c r="A81" s="25" t="s">
        <v>56</v>
      </c>
      <c r="B81" s="26" t="s">
        <v>63</v>
      </c>
      <c r="C81" s="7">
        <v>76</v>
      </c>
      <c r="D81" s="34">
        <v>0</v>
      </c>
      <c r="E81" s="28">
        <v>0</v>
      </c>
      <c r="F81" s="28">
        <v>0</v>
      </c>
      <c r="G81" s="28">
        <v>0</v>
      </c>
      <c r="H81" s="7">
        <v>0</v>
      </c>
    </row>
    <row r="82" spans="1:8" ht="11.25">
      <c r="A82" s="25" t="s">
        <v>56</v>
      </c>
      <c r="B82" s="26" t="s">
        <v>64</v>
      </c>
      <c r="C82" s="7">
        <v>77</v>
      </c>
      <c r="D82" s="34">
        <v>0</v>
      </c>
      <c r="E82" s="28">
        <v>0</v>
      </c>
      <c r="F82" s="28">
        <v>0</v>
      </c>
      <c r="G82" s="28">
        <v>0</v>
      </c>
      <c r="H82" s="7">
        <v>0</v>
      </c>
    </row>
    <row r="83" spans="1:8" ht="11.25">
      <c r="A83" s="25" t="s">
        <v>56</v>
      </c>
      <c r="B83" s="26" t="s">
        <v>65</v>
      </c>
      <c r="C83" s="7">
        <v>78</v>
      </c>
      <c r="D83" s="34">
        <v>0</v>
      </c>
      <c r="E83" s="28">
        <v>0</v>
      </c>
      <c r="F83" s="28">
        <v>0</v>
      </c>
      <c r="G83" s="28">
        <v>0</v>
      </c>
      <c r="H83" s="7">
        <v>0</v>
      </c>
    </row>
    <row r="84" spans="1:8" ht="11.25">
      <c r="A84" s="25" t="s">
        <v>56</v>
      </c>
      <c r="B84" s="26" t="s">
        <v>66</v>
      </c>
      <c r="C84" s="7">
        <v>79</v>
      </c>
      <c r="D84" s="34">
        <v>0</v>
      </c>
      <c r="E84" s="28">
        <v>0</v>
      </c>
      <c r="F84" s="28">
        <v>0</v>
      </c>
      <c r="G84" s="28">
        <v>0</v>
      </c>
      <c r="H84" s="7">
        <v>0</v>
      </c>
    </row>
    <row r="85" spans="1:8" ht="11.25">
      <c r="A85" s="25" t="s">
        <v>56</v>
      </c>
      <c r="B85" s="26" t="s">
        <v>67</v>
      </c>
      <c r="C85" s="7">
        <v>80</v>
      </c>
      <c r="D85" s="34">
        <v>0</v>
      </c>
      <c r="E85" s="28">
        <v>0</v>
      </c>
      <c r="F85" s="28">
        <v>0</v>
      </c>
      <c r="G85" s="28">
        <v>0</v>
      </c>
      <c r="H85" s="7">
        <v>0</v>
      </c>
    </row>
    <row r="86" spans="1:8" ht="11.25">
      <c r="A86" s="25" t="s">
        <v>56</v>
      </c>
      <c r="B86" s="26" t="s">
        <v>38</v>
      </c>
      <c r="C86" s="7">
        <v>81</v>
      </c>
      <c r="D86" s="34">
        <v>0</v>
      </c>
      <c r="E86" s="28">
        <v>0</v>
      </c>
      <c r="F86" s="28">
        <v>0</v>
      </c>
      <c r="G86" s="28">
        <v>0</v>
      </c>
      <c r="H86" s="7">
        <v>0</v>
      </c>
    </row>
    <row r="87" spans="1:8" ht="11.25">
      <c r="A87" s="25" t="s">
        <v>57</v>
      </c>
      <c r="B87" s="26" t="s">
        <v>58</v>
      </c>
      <c r="C87" s="7">
        <v>82</v>
      </c>
      <c r="D87" s="34">
        <v>0</v>
      </c>
      <c r="E87" s="28">
        <v>0</v>
      </c>
      <c r="F87" s="28">
        <v>0</v>
      </c>
      <c r="G87" s="28">
        <v>0</v>
      </c>
      <c r="H87" s="7">
        <v>0</v>
      </c>
    </row>
    <row r="88" spans="1:8" ht="11.25">
      <c r="A88" s="25" t="s">
        <v>57</v>
      </c>
      <c r="B88" s="26" t="s">
        <v>59</v>
      </c>
      <c r="C88" s="7">
        <v>83</v>
      </c>
      <c r="D88" s="34">
        <v>0</v>
      </c>
      <c r="E88" s="28">
        <v>0</v>
      </c>
      <c r="F88" s="28">
        <v>0</v>
      </c>
      <c r="G88" s="28">
        <v>0</v>
      </c>
      <c r="H88" s="7">
        <v>0</v>
      </c>
    </row>
    <row r="89" spans="1:8" ht="11.25">
      <c r="A89" s="25" t="s">
        <v>57</v>
      </c>
      <c r="B89" s="26" t="s">
        <v>60</v>
      </c>
      <c r="C89" s="7">
        <v>84</v>
      </c>
      <c r="D89" s="34">
        <v>0</v>
      </c>
      <c r="E89" s="28">
        <v>0</v>
      </c>
      <c r="F89" s="28">
        <v>0</v>
      </c>
      <c r="G89" s="28">
        <v>0</v>
      </c>
      <c r="H89" s="7">
        <v>0</v>
      </c>
    </row>
    <row r="90" spans="1:8" ht="11.25">
      <c r="A90" s="25" t="s">
        <v>57</v>
      </c>
      <c r="B90" s="26" t="s">
        <v>61</v>
      </c>
      <c r="C90" s="7">
        <v>85</v>
      </c>
      <c r="D90" s="34">
        <v>0</v>
      </c>
      <c r="E90" s="28">
        <v>0</v>
      </c>
      <c r="F90" s="28">
        <v>0</v>
      </c>
      <c r="G90" s="28">
        <v>0</v>
      </c>
      <c r="H90" s="7">
        <v>0</v>
      </c>
    </row>
    <row r="91" spans="1:8" ht="11.25">
      <c r="A91" s="25" t="s">
        <v>57</v>
      </c>
      <c r="B91" s="26" t="s">
        <v>62</v>
      </c>
      <c r="C91" s="7">
        <v>86</v>
      </c>
      <c r="D91" s="34">
        <v>0</v>
      </c>
      <c r="E91" s="28">
        <v>0</v>
      </c>
      <c r="F91" s="28">
        <v>0</v>
      </c>
      <c r="G91" s="28">
        <v>0</v>
      </c>
      <c r="H91" s="7">
        <v>0</v>
      </c>
    </row>
    <row r="92" spans="1:8" ht="11.25">
      <c r="A92" s="25" t="s">
        <v>57</v>
      </c>
      <c r="B92" s="26" t="s">
        <v>63</v>
      </c>
      <c r="C92" s="7">
        <v>87</v>
      </c>
      <c r="D92" s="34">
        <v>0</v>
      </c>
      <c r="E92" s="28">
        <v>0</v>
      </c>
      <c r="F92" s="28">
        <v>0</v>
      </c>
      <c r="G92" s="28">
        <v>0</v>
      </c>
      <c r="H92" s="7">
        <v>0</v>
      </c>
    </row>
    <row r="93" spans="1:8" ht="11.25">
      <c r="A93" s="25" t="s">
        <v>57</v>
      </c>
      <c r="B93" s="26" t="s">
        <v>64</v>
      </c>
      <c r="C93" s="7">
        <v>88</v>
      </c>
      <c r="D93" s="34">
        <v>0</v>
      </c>
      <c r="E93" s="28">
        <v>0</v>
      </c>
      <c r="F93" s="28">
        <v>0</v>
      </c>
      <c r="G93" s="28">
        <v>0</v>
      </c>
      <c r="H93" s="7">
        <v>0</v>
      </c>
    </row>
    <row r="94" spans="1:8" ht="11.25">
      <c r="A94" s="25" t="s">
        <v>57</v>
      </c>
      <c r="B94" s="26" t="s">
        <v>65</v>
      </c>
      <c r="C94" s="7">
        <v>89</v>
      </c>
      <c r="D94" s="34">
        <v>0</v>
      </c>
      <c r="E94" s="28">
        <v>0</v>
      </c>
      <c r="F94" s="28">
        <v>0</v>
      </c>
      <c r="G94" s="28">
        <v>0</v>
      </c>
      <c r="H94" s="7">
        <v>0</v>
      </c>
    </row>
    <row r="95" spans="1:8" ht="11.25">
      <c r="A95" s="25" t="s">
        <v>57</v>
      </c>
      <c r="B95" s="26" t="s">
        <v>66</v>
      </c>
      <c r="C95" s="7">
        <v>90</v>
      </c>
      <c r="D95" s="34">
        <v>0</v>
      </c>
      <c r="E95" s="28">
        <v>0</v>
      </c>
      <c r="F95" s="28">
        <v>0</v>
      </c>
      <c r="G95" s="28">
        <v>0</v>
      </c>
      <c r="H95" s="7">
        <v>0</v>
      </c>
    </row>
    <row r="96" spans="1:8" ht="11.25">
      <c r="A96" s="25" t="s">
        <v>57</v>
      </c>
      <c r="B96" s="26" t="s">
        <v>67</v>
      </c>
      <c r="C96" s="7">
        <v>91</v>
      </c>
      <c r="D96" s="34">
        <v>0</v>
      </c>
      <c r="E96" s="28">
        <v>0</v>
      </c>
      <c r="F96" s="28">
        <v>0</v>
      </c>
      <c r="G96" s="28">
        <v>0</v>
      </c>
      <c r="H96" s="7">
        <v>0</v>
      </c>
    </row>
    <row r="97" spans="1:8" ht="11.25">
      <c r="A97" s="29" t="s">
        <v>57</v>
      </c>
      <c r="B97" s="30" t="s">
        <v>38</v>
      </c>
      <c r="C97" s="4">
        <v>92</v>
      </c>
      <c r="D97" s="2">
        <v>0</v>
      </c>
      <c r="E97" s="3">
        <v>0</v>
      </c>
      <c r="F97" s="3">
        <v>0</v>
      </c>
      <c r="G97" s="3">
        <v>0</v>
      </c>
      <c r="H97" s="4">
        <v>0</v>
      </c>
    </row>
  </sheetData>
  <printOptions/>
  <pageMargins left="0.75" right="0.75" top="0.7874015747222223" bottom="0.5905511810416667" header="0.4921259845" footer="0.4921259845"/>
  <pageSetup fitToHeight="2" fitToWidth="1" horizontalDpi="600" verticalDpi="600" orientation="landscape" pageOrder="overThenDown" paperSize="9" scale="5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pane xSplit="4" ySplit="5" topLeftCell="E3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44.140625" style="24" customWidth="1"/>
    <col min="2" max="2" width="33.28125" style="24" customWidth="1"/>
    <col min="3" max="3" width="25.8515625" style="24" customWidth="1"/>
    <col min="4" max="4" width="5.140625" style="24" customWidth="1"/>
    <col min="5" max="6" width="10.140625" style="5" customWidth="1"/>
    <col min="7" max="7" width="18.8515625" style="24" bestFit="1" customWidth="1"/>
    <col min="8" max="16384" width="9.140625" style="24" customWidth="1"/>
  </cols>
  <sheetData>
    <row r="1" spans="1:6" s="8" customFormat="1" ht="12.75">
      <c r="A1" s="1" t="s">
        <v>69</v>
      </c>
      <c r="E1" s="9"/>
      <c r="F1" s="9"/>
    </row>
    <row r="2" spans="5:6" s="8" customFormat="1" ht="6" customHeight="1">
      <c r="E2" s="9"/>
      <c r="F2" s="9"/>
    </row>
    <row r="3" spans="1:6" s="14" customFormat="1" ht="11.25">
      <c r="A3" s="10"/>
      <c r="B3" s="11"/>
      <c r="C3" s="11"/>
      <c r="D3" s="12"/>
      <c r="E3" s="13" t="s">
        <v>2</v>
      </c>
      <c r="F3" s="12" t="s">
        <v>2</v>
      </c>
    </row>
    <row r="4" spans="1:6" s="14" customFormat="1" ht="11.25">
      <c r="A4" s="15"/>
      <c r="B4" s="16"/>
      <c r="C4" s="16"/>
      <c r="D4" s="17"/>
      <c r="E4" s="18" t="s">
        <v>3</v>
      </c>
      <c r="F4" s="17" t="s">
        <v>4</v>
      </c>
    </row>
    <row r="5" spans="1:9" s="5" customFormat="1" ht="11.25">
      <c r="A5" s="2" t="s">
        <v>0</v>
      </c>
      <c r="B5" s="3" t="s">
        <v>1</v>
      </c>
      <c r="C5" s="3" t="s">
        <v>22</v>
      </c>
      <c r="D5" s="4" t="s">
        <v>23</v>
      </c>
      <c r="E5" s="19">
        <v>1</v>
      </c>
      <c r="F5" s="4">
        <v>2</v>
      </c>
      <c r="H5" s="24"/>
      <c r="I5" s="24"/>
    </row>
    <row r="6" spans="1:7" ht="11.25">
      <c r="A6" s="20" t="s">
        <v>24</v>
      </c>
      <c r="B6" s="21" t="s">
        <v>30</v>
      </c>
      <c r="C6" s="21" t="s">
        <v>33</v>
      </c>
      <c r="D6" s="6">
        <v>1</v>
      </c>
      <c r="E6" s="31">
        <f>E7+E20+E33</f>
        <v>57735</v>
      </c>
      <c r="F6" s="33">
        <f>F7+F20+F33</f>
        <v>47696</v>
      </c>
      <c r="G6" s="74" t="s">
        <v>104</v>
      </c>
    </row>
    <row r="7" spans="1:6" ht="11.25">
      <c r="A7" s="25" t="s">
        <v>25</v>
      </c>
      <c r="B7" s="26" t="s">
        <v>30</v>
      </c>
      <c r="C7" s="26" t="s">
        <v>33</v>
      </c>
      <c r="D7" s="7">
        <v>2</v>
      </c>
      <c r="E7" s="34">
        <f>E8+E14</f>
        <v>57735</v>
      </c>
      <c r="F7" s="7">
        <f>F8+F14</f>
        <v>47696</v>
      </c>
    </row>
    <row r="8" spans="1:6" ht="11.25">
      <c r="A8" s="25" t="s">
        <v>25</v>
      </c>
      <c r="B8" s="26" t="s">
        <v>31</v>
      </c>
      <c r="C8" s="26" t="s">
        <v>33</v>
      </c>
      <c r="D8" s="7">
        <v>3</v>
      </c>
      <c r="E8" s="34">
        <f>SUM(E9:E13)</f>
        <v>5348</v>
      </c>
      <c r="F8" s="7">
        <f>SUM(F9:F13)</f>
        <v>5739</v>
      </c>
    </row>
    <row r="9" spans="1:6" ht="11.25">
      <c r="A9" s="25" t="s">
        <v>25</v>
      </c>
      <c r="B9" s="26" t="s">
        <v>31</v>
      </c>
      <c r="C9" s="26" t="s">
        <v>34</v>
      </c>
      <c r="D9" s="7">
        <v>4</v>
      </c>
      <c r="E9" s="34">
        <v>5348</v>
      </c>
      <c r="F9" s="7">
        <v>5739</v>
      </c>
    </row>
    <row r="10" spans="1:6" ht="11.25">
      <c r="A10" s="25" t="s">
        <v>25</v>
      </c>
      <c r="B10" s="26" t="s">
        <v>31</v>
      </c>
      <c r="C10" s="26" t="s">
        <v>35</v>
      </c>
      <c r="D10" s="7">
        <v>5</v>
      </c>
      <c r="E10" s="34">
        <v>0</v>
      </c>
      <c r="F10" s="7">
        <v>0</v>
      </c>
    </row>
    <row r="11" spans="1:6" ht="11.25">
      <c r="A11" s="25" t="s">
        <v>25</v>
      </c>
      <c r="B11" s="26" t="s">
        <v>31</v>
      </c>
      <c r="C11" s="26" t="s">
        <v>36</v>
      </c>
      <c r="D11" s="7">
        <v>6</v>
      </c>
      <c r="E11" s="34">
        <v>0</v>
      </c>
      <c r="F11" s="7">
        <v>0</v>
      </c>
    </row>
    <row r="12" spans="1:6" ht="11.25">
      <c r="A12" s="25" t="s">
        <v>25</v>
      </c>
      <c r="B12" s="26" t="s">
        <v>31</v>
      </c>
      <c r="C12" s="26" t="s">
        <v>37</v>
      </c>
      <c r="D12" s="7">
        <v>7</v>
      </c>
      <c r="E12" s="34">
        <v>0</v>
      </c>
      <c r="F12" s="7">
        <v>0</v>
      </c>
    </row>
    <row r="13" spans="1:6" ht="11.25">
      <c r="A13" s="25" t="s">
        <v>25</v>
      </c>
      <c r="B13" s="26" t="s">
        <v>31</v>
      </c>
      <c r="C13" s="26" t="s">
        <v>38</v>
      </c>
      <c r="D13" s="7">
        <v>8</v>
      </c>
      <c r="E13" s="34">
        <v>0</v>
      </c>
      <c r="F13" s="7">
        <v>0</v>
      </c>
    </row>
    <row r="14" spans="1:6" ht="11.25">
      <c r="A14" s="25" t="s">
        <v>25</v>
      </c>
      <c r="B14" s="26" t="s">
        <v>32</v>
      </c>
      <c r="C14" s="26" t="s">
        <v>33</v>
      </c>
      <c r="D14" s="7">
        <v>9</v>
      </c>
      <c r="E14" s="34">
        <f>SUM(E15:E19)</f>
        <v>52387</v>
      </c>
      <c r="F14" s="7">
        <f>SUM(F15:F19)</f>
        <v>41957</v>
      </c>
    </row>
    <row r="15" spans="1:6" ht="11.25">
      <c r="A15" s="25" t="s">
        <v>25</v>
      </c>
      <c r="B15" s="26" t="s">
        <v>32</v>
      </c>
      <c r="C15" s="26" t="s">
        <v>34</v>
      </c>
      <c r="D15" s="7">
        <v>10</v>
      </c>
      <c r="E15" s="34">
        <v>52387</v>
      </c>
      <c r="F15" s="7">
        <v>41957</v>
      </c>
    </row>
    <row r="16" spans="1:6" ht="11.25">
      <c r="A16" s="25" t="s">
        <v>25</v>
      </c>
      <c r="B16" s="26" t="s">
        <v>32</v>
      </c>
      <c r="C16" s="26" t="s">
        <v>35</v>
      </c>
      <c r="D16" s="7">
        <v>11</v>
      </c>
      <c r="E16" s="34">
        <v>0</v>
      </c>
      <c r="F16" s="7">
        <v>0</v>
      </c>
    </row>
    <row r="17" spans="1:6" ht="11.25">
      <c r="A17" s="25" t="s">
        <v>25</v>
      </c>
      <c r="B17" s="26" t="s">
        <v>32</v>
      </c>
      <c r="C17" s="26" t="s">
        <v>36</v>
      </c>
      <c r="D17" s="7">
        <v>12</v>
      </c>
      <c r="E17" s="34">
        <v>0</v>
      </c>
      <c r="F17" s="7">
        <v>0</v>
      </c>
    </row>
    <row r="18" spans="1:6" ht="11.25">
      <c r="A18" s="25" t="s">
        <v>25</v>
      </c>
      <c r="B18" s="26" t="s">
        <v>32</v>
      </c>
      <c r="C18" s="26" t="s">
        <v>37</v>
      </c>
      <c r="D18" s="7">
        <v>13</v>
      </c>
      <c r="E18" s="34">
        <v>0</v>
      </c>
      <c r="F18" s="7">
        <v>0</v>
      </c>
    </row>
    <row r="19" spans="1:6" ht="11.25">
      <c r="A19" s="25" t="s">
        <v>25</v>
      </c>
      <c r="B19" s="26" t="s">
        <v>32</v>
      </c>
      <c r="C19" s="26" t="s">
        <v>38</v>
      </c>
      <c r="D19" s="7">
        <v>14</v>
      </c>
      <c r="E19" s="34">
        <v>0</v>
      </c>
      <c r="F19" s="7">
        <v>0</v>
      </c>
    </row>
    <row r="20" spans="1:6" ht="11.25">
      <c r="A20" s="25" t="s">
        <v>26</v>
      </c>
      <c r="B20" s="26" t="s">
        <v>30</v>
      </c>
      <c r="C20" s="26" t="s">
        <v>33</v>
      </c>
      <c r="D20" s="7">
        <v>15</v>
      </c>
      <c r="E20" s="34">
        <f>E21+E27</f>
        <v>0</v>
      </c>
      <c r="F20" s="7">
        <f>F21+F27</f>
        <v>0</v>
      </c>
    </row>
    <row r="21" spans="1:6" ht="11.25">
      <c r="A21" s="25" t="s">
        <v>26</v>
      </c>
      <c r="B21" s="26" t="s">
        <v>31</v>
      </c>
      <c r="C21" s="26" t="s">
        <v>33</v>
      </c>
      <c r="D21" s="7">
        <v>16</v>
      </c>
      <c r="E21" s="34">
        <f>SUM(E22:E26)</f>
        <v>0</v>
      </c>
      <c r="F21" s="7">
        <f>SUM(F22:F26)</f>
        <v>0</v>
      </c>
    </row>
    <row r="22" spans="1:6" ht="11.25">
      <c r="A22" s="25" t="s">
        <v>26</v>
      </c>
      <c r="B22" s="26" t="s">
        <v>31</v>
      </c>
      <c r="C22" s="26" t="s">
        <v>34</v>
      </c>
      <c r="D22" s="7">
        <v>17</v>
      </c>
      <c r="E22" s="34">
        <v>0</v>
      </c>
      <c r="F22" s="7">
        <v>0</v>
      </c>
    </row>
    <row r="23" spans="1:6" ht="11.25">
      <c r="A23" s="25" t="s">
        <v>26</v>
      </c>
      <c r="B23" s="26" t="s">
        <v>31</v>
      </c>
      <c r="C23" s="26" t="s">
        <v>35</v>
      </c>
      <c r="D23" s="7">
        <v>18</v>
      </c>
      <c r="E23" s="34">
        <v>0</v>
      </c>
      <c r="F23" s="7">
        <v>0</v>
      </c>
    </row>
    <row r="24" spans="1:6" ht="11.25">
      <c r="A24" s="25" t="s">
        <v>26</v>
      </c>
      <c r="B24" s="26" t="s">
        <v>31</v>
      </c>
      <c r="C24" s="26" t="s">
        <v>36</v>
      </c>
      <c r="D24" s="7">
        <v>19</v>
      </c>
      <c r="E24" s="34">
        <v>0</v>
      </c>
      <c r="F24" s="7">
        <v>0</v>
      </c>
    </row>
    <row r="25" spans="1:6" ht="11.25">
      <c r="A25" s="25" t="s">
        <v>26</v>
      </c>
      <c r="B25" s="26" t="s">
        <v>31</v>
      </c>
      <c r="C25" s="26" t="s">
        <v>37</v>
      </c>
      <c r="D25" s="7">
        <v>20</v>
      </c>
      <c r="E25" s="34">
        <v>0</v>
      </c>
      <c r="F25" s="7">
        <v>0</v>
      </c>
    </row>
    <row r="26" spans="1:6" ht="11.25">
      <c r="A26" s="25" t="s">
        <v>26</v>
      </c>
      <c r="B26" s="26" t="s">
        <v>31</v>
      </c>
      <c r="C26" s="26" t="s">
        <v>38</v>
      </c>
      <c r="D26" s="7">
        <v>21</v>
      </c>
      <c r="E26" s="34">
        <v>0</v>
      </c>
      <c r="F26" s="7">
        <v>0</v>
      </c>
    </row>
    <row r="27" spans="1:6" ht="11.25">
      <c r="A27" s="25" t="s">
        <v>26</v>
      </c>
      <c r="B27" s="26" t="s">
        <v>32</v>
      </c>
      <c r="C27" s="26" t="s">
        <v>33</v>
      </c>
      <c r="D27" s="7">
        <v>22</v>
      </c>
      <c r="E27" s="34">
        <f>SUM(E28:E32)</f>
        <v>0</v>
      </c>
      <c r="F27" s="7">
        <f>SUM(F28:F32)</f>
        <v>0</v>
      </c>
    </row>
    <row r="28" spans="1:6" ht="11.25">
      <c r="A28" s="25" t="s">
        <v>26</v>
      </c>
      <c r="B28" s="26" t="s">
        <v>32</v>
      </c>
      <c r="C28" s="26" t="s">
        <v>34</v>
      </c>
      <c r="D28" s="7">
        <v>23</v>
      </c>
      <c r="E28" s="34">
        <v>0</v>
      </c>
      <c r="F28" s="7">
        <v>0</v>
      </c>
    </row>
    <row r="29" spans="1:6" ht="11.25">
      <c r="A29" s="25" t="s">
        <v>26</v>
      </c>
      <c r="B29" s="26" t="s">
        <v>32</v>
      </c>
      <c r="C29" s="26" t="s">
        <v>35</v>
      </c>
      <c r="D29" s="7">
        <v>24</v>
      </c>
      <c r="E29" s="34">
        <v>0</v>
      </c>
      <c r="F29" s="7">
        <v>0</v>
      </c>
    </row>
    <row r="30" spans="1:6" ht="11.25">
      <c r="A30" s="25" t="s">
        <v>26</v>
      </c>
      <c r="B30" s="26" t="s">
        <v>32</v>
      </c>
      <c r="C30" s="26" t="s">
        <v>36</v>
      </c>
      <c r="D30" s="7">
        <v>25</v>
      </c>
      <c r="E30" s="34">
        <v>0</v>
      </c>
      <c r="F30" s="7">
        <v>0</v>
      </c>
    </row>
    <row r="31" spans="1:6" ht="11.25">
      <c r="A31" s="25" t="s">
        <v>26</v>
      </c>
      <c r="B31" s="26" t="s">
        <v>32</v>
      </c>
      <c r="C31" s="26" t="s">
        <v>37</v>
      </c>
      <c r="D31" s="7">
        <v>26</v>
      </c>
      <c r="E31" s="34">
        <v>0</v>
      </c>
      <c r="F31" s="7">
        <v>0</v>
      </c>
    </row>
    <row r="32" spans="1:6" ht="11.25">
      <c r="A32" s="25" t="s">
        <v>26</v>
      </c>
      <c r="B32" s="26" t="s">
        <v>32</v>
      </c>
      <c r="C32" s="26" t="s">
        <v>38</v>
      </c>
      <c r="D32" s="7">
        <v>27</v>
      </c>
      <c r="E32" s="34">
        <v>0</v>
      </c>
      <c r="F32" s="7">
        <v>0</v>
      </c>
    </row>
    <row r="33" spans="1:6" ht="11.25">
      <c r="A33" s="25" t="s">
        <v>27</v>
      </c>
      <c r="B33" s="26" t="s">
        <v>30</v>
      </c>
      <c r="C33" s="26" t="s">
        <v>33</v>
      </c>
      <c r="D33" s="7">
        <v>28</v>
      </c>
      <c r="E33" s="34">
        <f>E34+E40</f>
        <v>0</v>
      </c>
      <c r="F33" s="7">
        <f>F34+F40</f>
        <v>0</v>
      </c>
    </row>
    <row r="34" spans="1:6" ht="11.25">
      <c r="A34" s="25" t="s">
        <v>27</v>
      </c>
      <c r="B34" s="26" t="s">
        <v>31</v>
      </c>
      <c r="C34" s="26" t="s">
        <v>33</v>
      </c>
      <c r="D34" s="7">
        <v>29</v>
      </c>
      <c r="E34" s="34">
        <f>SUM(E35:E39)</f>
        <v>0</v>
      </c>
      <c r="F34" s="7">
        <f>SUM(F35:F39)</f>
        <v>0</v>
      </c>
    </row>
    <row r="35" spans="1:6" ht="11.25">
      <c r="A35" s="25" t="s">
        <v>27</v>
      </c>
      <c r="B35" s="26" t="s">
        <v>31</v>
      </c>
      <c r="C35" s="26" t="s">
        <v>34</v>
      </c>
      <c r="D35" s="7">
        <v>30</v>
      </c>
      <c r="E35" s="34">
        <v>0</v>
      </c>
      <c r="F35" s="7">
        <v>0</v>
      </c>
    </row>
    <row r="36" spans="1:6" ht="11.25">
      <c r="A36" s="25" t="s">
        <v>27</v>
      </c>
      <c r="B36" s="26" t="s">
        <v>31</v>
      </c>
      <c r="C36" s="26" t="s">
        <v>35</v>
      </c>
      <c r="D36" s="7">
        <v>31</v>
      </c>
      <c r="E36" s="34">
        <v>0</v>
      </c>
      <c r="F36" s="7">
        <v>0</v>
      </c>
    </row>
    <row r="37" spans="1:6" ht="11.25">
      <c r="A37" s="25" t="s">
        <v>27</v>
      </c>
      <c r="B37" s="26" t="s">
        <v>31</v>
      </c>
      <c r="C37" s="26" t="s">
        <v>36</v>
      </c>
      <c r="D37" s="7">
        <v>32</v>
      </c>
      <c r="E37" s="34">
        <v>0</v>
      </c>
      <c r="F37" s="7">
        <v>0</v>
      </c>
    </row>
    <row r="38" spans="1:6" ht="11.25">
      <c r="A38" s="25" t="s">
        <v>27</v>
      </c>
      <c r="B38" s="26" t="s">
        <v>31</v>
      </c>
      <c r="C38" s="26" t="s">
        <v>37</v>
      </c>
      <c r="D38" s="7">
        <v>33</v>
      </c>
      <c r="E38" s="34">
        <v>0</v>
      </c>
      <c r="F38" s="7">
        <v>0</v>
      </c>
    </row>
    <row r="39" spans="1:6" ht="11.25">
      <c r="A39" s="25" t="s">
        <v>27</v>
      </c>
      <c r="B39" s="26" t="s">
        <v>31</v>
      </c>
      <c r="C39" s="26" t="s">
        <v>38</v>
      </c>
      <c r="D39" s="7">
        <v>34</v>
      </c>
      <c r="E39" s="34">
        <v>0</v>
      </c>
      <c r="F39" s="7">
        <v>0</v>
      </c>
    </row>
    <row r="40" spans="1:6" ht="11.25">
      <c r="A40" s="25" t="s">
        <v>27</v>
      </c>
      <c r="B40" s="26" t="s">
        <v>32</v>
      </c>
      <c r="C40" s="26" t="s">
        <v>33</v>
      </c>
      <c r="D40" s="7">
        <v>35</v>
      </c>
      <c r="E40" s="34">
        <f>SUM(E41:E45)</f>
        <v>0</v>
      </c>
      <c r="F40" s="7">
        <f>SUM(F41:F45)</f>
        <v>0</v>
      </c>
    </row>
    <row r="41" spans="1:6" ht="11.25">
      <c r="A41" s="25" t="s">
        <v>27</v>
      </c>
      <c r="B41" s="26" t="s">
        <v>32</v>
      </c>
      <c r="C41" s="26" t="s">
        <v>34</v>
      </c>
      <c r="D41" s="7">
        <v>36</v>
      </c>
      <c r="E41" s="34">
        <v>0</v>
      </c>
      <c r="F41" s="7">
        <v>0</v>
      </c>
    </row>
    <row r="42" spans="1:6" ht="11.25">
      <c r="A42" s="25" t="s">
        <v>27</v>
      </c>
      <c r="B42" s="26" t="s">
        <v>32</v>
      </c>
      <c r="C42" s="26" t="s">
        <v>35</v>
      </c>
      <c r="D42" s="7">
        <v>37</v>
      </c>
      <c r="E42" s="34">
        <v>0</v>
      </c>
      <c r="F42" s="7">
        <v>0</v>
      </c>
    </row>
    <row r="43" spans="1:6" ht="11.25">
      <c r="A43" s="25" t="s">
        <v>27</v>
      </c>
      <c r="B43" s="26" t="s">
        <v>32</v>
      </c>
      <c r="C43" s="26" t="s">
        <v>36</v>
      </c>
      <c r="D43" s="7">
        <v>38</v>
      </c>
      <c r="E43" s="34">
        <v>0</v>
      </c>
      <c r="F43" s="7">
        <v>0</v>
      </c>
    </row>
    <row r="44" spans="1:6" ht="11.25">
      <c r="A44" s="25" t="s">
        <v>27</v>
      </c>
      <c r="B44" s="26" t="s">
        <v>32</v>
      </c>
      <c r="C44" s="26" t="s">
        <v>37</v>
      </c>
      <c r="D44" s="7">
        <v>39</v>
      </c>
      <c r="E44" s="34">
        <v>0</v>
      </c>
      <c r="F44" s="7">
        <v>0</v>
      </c>
    </row>
    <row r="45" spans="1:6" ht="11.25">
      <c r="A45" s="25" t="s">
        <v>27</v>
      </c>
      <c r="B45" s="26" t="s">
        <v>32</v>
      </c>
      <c r="C45" s="26" t="s">
        <v>38</v>
      </c>
      <c r="D45" s="7">
        <v>40</v>
      </c>
      <c r="E45" s="34">
        <v>0</v>
      </c>
      <c r="F45" s="7">
        <v>0</v>
      </c>
    </row>
    <row r="46" spans="1:6" ht="11.25">
      <c r="A46" s="25" t="s">
        <v>28</v>
      </c>
      <c r="B46" s="26" t="s">
        <v>30</v>
      </c>
      <c r="C46" s="26" t="s">
        <v>33</v>
      </c>
      <c r="D46" s="7">
        <v>41</v>
      </c>
      <c r="E46" s="34">
        <f>E47+E53</f>
        <v>11142</v>
      </c>
      <c r="F46" s="7">
        <f>F47+F53</f>
        <v>9020</v>
      </c>
    </row>
    <row r="47" spans="1:6" ht="11.25">
      <c r="A47" s="25" t="s">
        <v>28</v>
      </c>
      <c r="B47" s="26" t="s">
        <v>31</v>
      </c>
      <c r="C47" s="26" t="s">
        <v>33</v>
      </c>
      <c r="D47" s="7">
        <v>42</v>
      </c>
      <c r="E47" s="34">
        <f>SUM(E48:E52)</f>
        <v>0</v>
      </c>
      <c r="F47" s="7">
        <f>SUM(F48:F52)</f>
        <v>0</v>
      </c>
    </row>
    <row r="48" spans="1:6" ht="11.25">
      <c r="A48" s="25" t="s">
        <v>28</v>
      </c>
      <c r="B48" s="26" t="s">
        <v>31</v>
      </c>
      <c r="C48" s="26" t="s">
        <v>34</v>
      </c>
      <c r="D48" s="7">
        <v>43</v>
      </c>
      <c r="E48" s="34">
        <v>0</v>
      </c>
      <c r="F48" s="7">
        <v>0</v>
      </c>
    </row>
    <row r="49" spans="1:6" ht="11.25">
      <c r="A49" s="25" t="s">
        <v>28</v>
      </c>
      <c r="B49" s="26" t="s">
        <v>31</v>
      </c>
      <c r="C49" s="26" t="s">
        <v>35</v>
      </c>
      <c r="D49" s="7">
        <v>44</v>
      </c>
      <c r="E49" s="34">
        <v>0</v>
      </c>
      <c r="F49" s="7">
        <v>0</v>
      </c>
    </row>
    <row r="50" spans="1:6" ht="11.25">
      <c r="A50" s="25" t="s">
        <v>28</v>
      </c>
      <c r="B50" s="26" t="s">
        <v>31</v>
      </c>
      <c r="C50" s="26" t="s">
        <v>36</v>
      </c>
      <c r="D50" s="7">
        <v>45</v>
      </c>
      <c r="E50" s="34">
        <v>0</v>
      </c>
      <c r="F50" s="7">
        <v>0</v>
      </c>
    </row>
    <row r="51" spans="1:6" ht="11.25">
      <c r="A51" s="25" t="s">
        <v>28</v>
      </c>
      <c r="B51" s="26" t="s">
        <v>31</v>
      </c>
      <c r="C51" s="26" t="s">
        <v>37</v>
      </c>
      <c r="D51" s="7">
        <v>46</v>
      </c>
      <c r="E51" s="34">
        <v>0</v>
      </c>
      <c r="F51" s="7">
        <v>0</v>
      </c>
    </row>
    <row r="52" spans="1:6" ht="11.25">
      <c r="A52" s="25" t="s">
        <v>28</v>
      </c>
      <c r="B52" s="26" t="s">
        <v>31</v>
      </c>
      <c r="C52" s="26" t="s">
        <v>38</v>
      </c>
      <c r="D52" s="7">
        <v>47</v>
      </c>
      <c r="E52" s="34">
        <v>0</v>
      </c>
      <c r="F52" s="7">
        <v>0</v>
      </c>
    </row>
    <row r="53" spans="1:6" ht="11.25">
      <c r="A53" s="25" t="s">
        <v>28</v>
      </c>
      <c r="B53" s="26" t="s">
        <v>32</v>
      </c>
      <c r="C53" s="26" t="s">
        <v>33</v>
      </c>
      <c r="D53" s="7">
        <v>48</v>
      </c>
      <c r="E53" s="34">
        <f>SUM(E54:E58)</f>
        <v>11142</v>
      </c>
      <c r="F53" s="7">
        <f>SUM(F54:F58)</f>
        <v>9020</v>
      </c>
    </row>
    <row r="54" spans="1:6" ht="11.25">
      <c r="A54" s="25" t="s">
        <v>28</v>
      </c>
      <c r="B54" s="26" t="s">
        <v>32</v>
      </c>
      <c r="C54" s="26" t="s">
        <v>34</v>
      </c>
      <c r="D54" s="7">
        <v>49</v>
      </c>
      <c r="E54" s="34">
        <v>11142</v>
      </c>
      <c r="F54" s="7">
        <v>9020</v>
      </c>
    </row>
    <row r="55" spans="1:6" ht="11.25">
      <c r="A55" s="25" t="s">
        <v>28</v>
      </c>
      <c r="B55" s="26" t="s">
        <v>32</v>
      </c>
      <c r="C55" s="26" t="s">
        <v>35</v>
      </c>
      <c r="D55" s="7">
        <v>50</v>
      </c>
      <c r="E55" s="34">
        <v>0</v>
      </c>
      <c r="F55" s="7">
        <v>0</v>
      </c>
    </row>
    <row r="56" spans="1:6" ht="11.25">
      <c r="A56" s="25" t="s">
        <v>28</v>
      </c>
      <c r="B56" s="26" t="s">
        <v>32</v>
      </c>
      <c r="C56" s="26" t="s">
        <v>36</v>
      </c>
      <c r="D56" s="7">
        <v>51</v>
      </c>
      <c r="E56" s="34">
        <v>0</v>
      </c>
      <c r="F56" s="7">
        <v>0</v>
      </c>
    </row>
    <row r="57" spans="1:6" ht="11.25">
      <c r="A57" s="25" t="s">
        <v>28</v>
      </c>
      <c r="B57" s="26" t="s">
        <v>32</v>
      </c>
      <c r="C57" s="26" t="s">
        <v>37</v>
      </c>
      <c r="D57" s="7">
        <v>52</v>
      </c>
      <c r="E57" s="34">
        <v>0</v>
      </c>
      <c r="F57" s="7">
        <v>0</v>
      </c>
    </row>
    <row r="58" spans="1:6" ht="11.25">
      <c r="A58" s="25" t="s">
        <v>28</v>
      </c>
      <c r="B58" s="26" t="s">
        <v>32</v>
      </c>
      <c r="C58" s="26" t="s">
        <v>38</v>
      </c>
      <c r="D58" s="7">
        <v>53</v>
      </c>
      <c r="E58" s="34">
        <v>0</v>
      </c>
      <c r="F58" s="7">
        <v>0</v>
      </c>
    </row>
    <row r="59" spans="1:6" ht="11.25">
      <c r="A59" s="25" t="s">
        <v>29</v>
      </c>
      <c r="B59" s="26" t="s">
        <v>30</v>
      </c>
      <c r="C59" s="26" t="s">
        <v>33</v>
      </c>
      <c r="D59" s="7">
        <v>54</v>
      </c>
      <c r="E59" s="34">
        <f>E60+E66</f>
        <v>144511</v>
      </c>
      <c r="F59" s="7">
        <f>F60+F66</f>
        <v>161000</v>
      </c>
    </row>
    <row r="60" spans="1:6" ht="11.25">
      <c r="A60" s="25" t="s">
        <v>29</v>
      </c>
      <c r="B60" s="26" t="s">
        <v>31</v>
      </c>
      <c r="C60" s="26" t="s">
        <v>33</v>
      </c>
      <c r="D60" s="7">
        <v>55</v>
      </c>
      <c r="E60" s="34">
        <f>SUM(E61:E65)</f>
        <v>144511</v>
      </c>
      <c r="F60" s="7">
        <f>SUM(F61:F65)</f>
        <v>161000</v>
      </c>
    </row>
    <row r="61" spans="1:6" ht="11.25">
      <c r="A61" s="25" t="s">
        <v>29</v>
      </c>
      <c r="B61" s="26" t="s">
        <v>31</v>
      </c>
      <c r="C61" s="26" t="s">
        <v>34</v>
      </c>
      <c r="D61" s="7">
        <v>56</v>
      </c>
      <c r="E61" s="34">
        <v>144511</v>
      </c>
      <c r="F61" s="7">
        <v>161000</v>
      </c>
    </row>
    <row r="62" spans="1:6" ht="11.25">
      <c r="A62" s="25" t="s">
        <v>29</v>
      </c>
      <c r="B62" s="26" t="s">
        <v>31</v>
      </c>
      <c r="C62" s="26" t="s">
        <v>35</v>
      </c>
      <c r="D62" s="7">
        <v>57</v>
      </c>
      <c r="E62" s="34">
        <v>0</v>
      </c>
      <c r="F62" s="7">
        <v>0</v>
      </c>
    </row>
    <row r="63" spans="1:6" ht="11.25">
      <c r="A63" s="25" t="s">
        <v>29</v>
      </c>
      <c r="B63" s="26" t="s">
        <v>31</v>
      </c>
      <c r="C63" s="26" t="s">
        <v>36</v>
      </c>
      <c r="D63" s="7">
        <v>58</v>
      </c>
      <c r="E63" s="34">
        <v>0</v>
      </c>
      <c r="F63" s="7">
        <v>0</v>
      </c>
    </row>
    <row r="64" spans="1:6" ht="11.25">
      <c r="A64" s="25" t="s">
        <v>29</v>
      </c>
      <c r="B64" s="26" t="s">
        <v>31</v>
      </c>
      <c r="C64" s="26" t="s">
        <v>37</v>
      </c>
      <c r="D64" s="7">
        <v>59</v>
      </c>
      <c r="E64" s="34">
        <v>0</v>
      </c>
      <c r="F64" s="7">
        <v>0</v>
      </c>
    </row>
    <row r="65" spans="1:6" ht="11.25">
      <c r="A65" s="25" t="s">
        <v>29</v>
      </c>
      <c r="B65" s="26" t="s">
        <v>31</v>
      </c>
      <c r="C65" s="26" t="s">
        <v>38</v>
      </c>
      <c r="D65" s="7">
        <v>60</v>
      </c>
      <c r="E65" s="34">
        <v>0</v>
      </c>
      <c r="F65" s="7">
        <v>0</v>
      </c>
    </row>
    <row r="66" spans="1:6" ht="11.25">
      <c r="A66" s="25" t="s">
        <v>29</v>
      </c>
      <c r="B66" s="26" t="s">
        <v>32</v>
      </c>
      <c r="C66" s="26" t="s">
        <v>33</v>
      </c>
      <c r="D66" s="7">
        <v>61</v>
      </c>
      <c r="E66" s="34">
        <f>SUM(E67:E71)</f>
        <v>0</v>
      </c>
      <c r="F66" s="7">
        <f>SUM(F67:F71)</f>
        <v>0</v>
      </c>
    </row>
    <row r="67" spans="1:6" ht="11.25">
      <c r="A67" s="25" t="s">
        <v>29</v>
      </c>
      <c r="B67" s="26" t="s">
        <v>32</v>
      </c>
      <c r="C67" s="26" t="s">
        <v>34</v>
      </c>
      <c r="D67" s="7">
        <v>62</v>
      </c>
      <c r="E67" s="34">
        <v>0</v>
      </c>
      <c r="F67" s="7">
        <v>0</v>
      </c>
    </row>
    <row r="68" spans="1:6" ht="11.25">
      <c r="A68" s="25" t="s">
        <v>29</v>
      </c>
      <c r="B68" s="26" t="s">
        <v>32</v>
      </c>
      <c r="C68" s="26" t="s">
        <v>35</v>
      </c>
      <c r="D68" s="7">
        <v>63</v>
      </c>
      <c r="E68" s="34">
        <v>0</v>
      </c>
      <c r="F68" s="7">
        <v>0</v>
      </c>
    </row>
    <row r="69" spans="1:6" ht="11.25">
      <c r="A69" s="25" t="s">
        <v>29</v>
      </c>
      <c r="B69" s="26" t="s">
        <v>32</v>
      </c>
      <c r="C69" s="26" t="s">
        <v>36</v>
      </c>
      <c r="D69" s="7">
        <v>64</v>
      </c>
      <c r="E69" s="34">
        <v>0</v>
      </c>
      <c r="F69" s="7">
        <v>0</v>
      </c>
    </row>
    <row r="70" spans="1:6" ht="11.25">
      <c r="A70" s="25" t="s">
        <v>29</v>
      </c>
      <c r="B70" s="26" t="s">
        <v>32</v>
      </c>
      <c r="C70" s="26" t="s">
        <v>37</v>
      </c>
      <c r="D70" s="7">
        <v>65</v>
      </c>
      <c r="E70" s="34">
        <v>0</v>
      </c>
      <c r="F70" s="7">
        <v>0</v>
      </c>
    </row>
    <row r="71" spans="1:6" ht="11.25">
      <c r="A71" s="29" t="s">
        <v>29</v>
      </c>
      <c r="B71" s="30" t="s">
        <v>32</v>
      </c>
      <c r="C71" s="30" t="s">
        <v>38</v>
      </c>
      <c r="D71" s="4">
        <v>66</v>
      </c>
      <c r="E71" s="2">
        <v>0</v>
      </c>
      <c r="F71" s="4">
        <v>0</v>
      </c>
    </row>
  </sheetData>
  <printOptions/>
  <pageMargins left="0.75" right="0.75" top="0.7874015747222223" bottom="0.5905511810416667" header="0.4921259845" footer="0.4921259845"/>
  <pageSetup fitToWidth="2" fitToHeight="1" horizontalDpi="600" verticalDpi="600" orientation="landscape" pageOrder="overThenDown" paperSize="9" scale="53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workbookViewId="0" topLeftCell="A1">
      <pane xSplit="3" ySplit="5" topLeftCell="D6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/>
  <cols>
    <col min="1" max="1" width="26.140625" style="24" customWidth="1"/>
    <col min="2" max="2" width="51.28125" style="24" customWidth="1"/>
    <col min="3" max="3" width="5.140625" style="24" customWidth="1"/>
    <col min="4" max="8" width="13.140625" style="5" bestFit="1" customWidth="1"/>
    <col min="9" max="9" width="39.00390625" style="24" bestFit="1" customWidth="1"/>
    <col min="10" max="16384" width="9.140625" style="24" customWidth="1"/>
  </cols>
  <sheetData>
    <row r="1" spans="1:8" s="8" customFormat="1" ht="12.75">
      <c r="A1" s="1" t="s">
        <v>70</v>
      </c>
      <c r="D1" s="9"/>
      <c r="E1" s="9"/>
      <c r="F1" s="9"/>
      <c r="G1" s="9"/>
      <c r="H1" s="9"/>
    </row>
    <row r="2" spans="4:8" s="8" customFormat="1" ht="6" customHeight="1">
      <c r="D2" s="9"/>
      <c r="E2" s="9"/>
      <c r="F2" s="9"/>
      <c r="G2" s="9"/>
      <c r="H2" s="9"/>
    </row>
    <row r="3" spans="1:8" s="14" customFormat="1" ht="11.25">
      <c r="A3" s="10"/>
      <c r="B3" s="11"/>
      <c r="C3" s="12"/>
      <c r="D3" s="13" t="s">
        <v>18</v>
      </c>
      <c r="E3" s="11" t="s">
        <v>18</v>
      </c>
      <c r="F3" s="11" t="s">
        <v>18</v>
      </c>
      <c r="G3" s="11" t="s">
        <v>18</v>
      </c>
      <c r="H3" s="12" t="s">
        <v>18</v>
      </c>
    </row>
    <row r="4" spans="1:8" s="14" customFormat="1" ht="11.25">
      <c r="A4" s="15"/>
      <c r="B4" s="16"/>
      <c r="C4" s="17"/>
      <c r="D4" s="18" t="s">
        <v>41</v>
      </c>
      <c r="E4" s="16" t="s">
        <v>42</v>
      </c>
      <c r="F4" s="16" t="s">
        <v>43</v>
      </c>
      <c r="G4" s="16" t="s">
        <v>44</v>
      </c>
      <c r="H4" s="17" t="s">
        <v>45</v>
      </c>
    </row>
    <row r="5" spans="1:8" s="5" customFormat="1" ht="11.25">
      <c r="A5" s="2" t="s">
        <v>0</v>
      </c>
      <c r="B5" s="3" t="s">
        <v>1</v>
      </c>
      <c r="C5" s="4" t="s">
        <v>22</v>
      </c>
      <c r="D5" s="19">
        <v>1</v>
      </c>
      <c r="E5" s="3">
        <v>2</v>
      </c>
      <c r="F5" s="3">
        <v>3</v>
      </c>
      <c r="G5" s="3">
        <v>4</v>
      </c>
      <c r="H5" s="4">
        <v>5</v>
      </c>
    </row>
    <row r="6" spans="1:8" ht="11.25">
      <c r="A6" s="20" t="s">
        <v>46</v>
      </c>
      <c r="B6" s="21" t="s">
        <v>58</v>
      </c>
      <c r="C6" s="6">
        <v>1</v>
      </c>
      <c r="D6" s="31">
        <v>0</v>
      </c>
      <c r="E6" s="32">
        <v>0</v>
      </c>
      <c r="F6" s="32">
        <v>0</v>
      </c>
      <c r="G6" s="32">
        <v>0</v>
      </c>
      <c r="H6" s="33">
        <v>0</v>
      </c>
    </row>
    <row r="7" spans="1:8" ht="11.25">
      <c r="A7" s="25" t="s">
        <v>47</v>
      </c>
      <c r="B7" s="26" t="s">
        <v>58</v>
      </c>
      <c r="C7" s="7">
        <v>2</v>
      </c>
      <c r="D7" s="34">
        <f>D8+D19</f>
        <v>0</v>
      </c>
      <c r="E7" s="28">
        <f>E8+E19</f>
        <v>0</v>
      </c>
      <c r="F7" s="28">
        <f>F8+F19</f>
        <v>0</v>
      </c>
      <c r="G7" s="28">
        <f>G8+G19</f>
        <v>0</v>
      </c>
      <c r="H7" s="7">
        <f>H8+H19</f>
        <v>0</v>
      </c>
    </row>
    <row r="8" spans="1:8" ht="11.25">
      <c r="A8" s="25" t="s">
        <v>48</v>
      </c>
      <c r="B8" s="26" t="s">
        <v>58</v>
      </c>
      <c r="C8" s="7">
        <v>3</v>
      </c>
      <c r="D8" s="34">
        <f>SUM(D9,D12,D15:D18)</f>
        <v>0</v>
      </c>
      <c r="E8" s="28">
        <f>SUM(E9,E12,E15:E18)</f>
        <v>0</v>
      </c>
      <c r="F8" s="28">
        <f>SUM(F9,F12,F15:F18)</f>
        <v>0</v>
      </c>
      <c r="G8" s="28">
        <f>SUM(G9,G12,G15:G18)</f>
        <v>0</v>
      </c>
      <c r="H8" s="7">
        <f>SUM(H9,H12,H15:H18)</f>
        <v>0</v>
      </c>
    </row>
    <row r="9" spans="1:8" ht="11.25">
      <c r="A9" s="25" t="s">
        <v>48</v>
      </c>
      <c r="B9" s="26" t="s">
        <v>59</v>
      </c>
      <c r="C9" s="7">
        <v>4</v>
      </c>
      <c r="D9" s="34">
        <f>SUM(D10:D11)</f>
        <v>0</v>
      </c>
      <c r="E9" s="28">
        <f>SUM(E10:E11)</f>
        <v>0</v>
      </c>
      <c r="F9" s="28">
        <f>SUM(F10:F11)</f>
        <v>0</v>
      </c>
      <c r="G9" s="28">
        <f>SUM(G10:G11)</f>
        <v>0</v>
      </c>
      <c r="H9" s="7">
        <f>SUM(H10:H11)</f>
        <v>0</v>
      </c>
    </row>
    <row r="10" spans="1:8" ht="11.25">
      <c r="A10" s="25" t="s">
        <v>48</v>
      </c>
      <c r="B10" s="26" t="s">
        <v>60</v>
      </c>
      <c r="C10" s="7">
        <v>5</v>
      </c>
      <c r="D10" s="34">
        <v>0</v>
      </c>
      <c r="E10" s="28">
        <v>0</v>
      </c>
      <c r="F10" s="28">
        <v>0</v>
      </c>
      <c r="G10" s="28">
        <v>0</v>
      </c>
      <c r="H10" s="7">
        <v>0</v>
      </c>
    </row>
    <row r="11" spans="1:8" ht="11.25">
      <c r="A11" s="25" t="s">
        <v>48</v>
      </c>
      <c r="B11" s="26" t="s">
        <v>61</v>
      </c>
      <c r="C11" s="7">
        <v>6</v>
      </c>
      <c r="D11" s="34">
        <v>0</v>
      </c>
      <c r="E11" s="28">
        <v>0</v>
      </c>
      <c r="F11" s="28">
        <v>0</v>
      </c>
      <c r="G11" s="28">
        <v>0</v>
      </c>
      <c r="H11" s="7">
        <v>0</v>
      </c>
    </row>
    <row r="12" spans="1:8" ht="11.25">
      <c r="A12" s="25" t="s">
        <v>48</v>
      </c>
      <c r="B12" s="26" t="s">
        <v>62</v>
      </c>
      <c r="C12" s="7">
        <v>7</v>
      </c>
      <c r="D12" s="34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7">
        <f>SUM(H13:H14)</f>
        <v>0</v>
      </c>
    </row>
    <row r="13" spans="1:8" ht="11.25">
      <c r="A13" s="25" t="s">
        <v>48</v>
      </c>
      <c r="B13" s="26" t="s">
        <v>63</v>
      </c>
      <c r="C13" s="7">
        <v>8</v>
      </c>
      <c r="D13" s="34">
        <v>0</v>
      </c>
      <c r="E13" s="28">
        <v>0</v>
      </c>
      <c r="F13" s="28">
        <v>0</v>
      </c>
      <c r="G13" s="28">
        <v>0</v>
      </c>
      <c r="H13" s="7">
        <v>0</v>
      </c>
    </row>
    <row r="14" spans="1:8" ht="11.25">
      <c r="A14" s="25" t="s">
        <v>48</v>
      </c>
      <c r="B14" s="26" t="s">
        <v>64</v>
      </c>
      <c r="C14" s="7">
        <v>9</v>
      </c>
      <c r="D14" s="34">
        <v>0</v>
      </c>
      <c r="E14" s="28">
        <v>0</v>
      </c>
      <c r="F14" s="28">
        <v>0</v>
      </c>
      <c r="G14" s="28">
        <v>0</v>
      </c>
      <c r="H14" s="7">
        <v>0</v>
      </c>
    </row>
    <row r="15" spans="1:8" ht="11.25">
      <c r="A15" s="25" t="s">
        <v>48</v>
      </c>
      <c r="B15" s="26" t="s">
        <v>65</v>
      </c>
      <c r="C15" s="7">
        <v>10</v>
      </c>
      <c r="D15" s="34">
        <v>0</v>
      </c>
      <c r="E15" s="28">
        <v>0</v>
      </c>
      <c r="F15" s="28">
        <v>0</v>
      </c>
      <c r="G15" s="28">
        <v>0</v>
      </c>
      <c r="H15" s="7">
        <v>0</v>
      </c>
    </row>
    <row r="16" spans="1:8" ht="11.25">
      <c r="A16" s="25" t="s">
        <v>48</v>
      </c>
      <c r="B16" s="26" t="s">
        <v>66</v>
      </c>
      <c r="C16" s="7">
        <v>11</v>
      </c>
      <c r="D16" s="34">
        <v>0</v>
      </c>
      <c r="E16" s="28">
        <v>0</v>
      </c>
      <c r="F16" s="28">
        <v>0</v>
      </c>
      <c r="G16" s="28">
        <v>0</v>
      </c>
      <c r="H16" s="7">
        <v>0</v>
      </c>
    </row>
    <row r="17" spans="1:8" ht="11.25">
      <c r="A17" s="25" t="s">
        <v>48</v>
      </c>
      <c r="B17" s="26" t="s">
        <v>67</v>
      </c>
      <c r="C17" s="7">
        <v>12</v>
      </c>
      <c r="D17" s="34">
        <v>0</v>
      </c>
      <c r="E17" s="28">
        <v>0</v>
      </c>
      <c r="F17" s="28">
        <v>0</v>
      </c>
      <c r="G17" s="28">
        <v>0</v>
      </c>
      <c r="H17" s="7">
        <v>0</v>
      </c>
    </row>
    <row r="18" spans="1:8" ht="11.25">
      <c r="A18" s="25" t="s">
        <v>48</v>
      </c>
      <c r="B18" s="26" t="s">
        <v>38</v>
      </c>
      <c r="C18" s="7">
        <v>13</v>
      </c>
      <c r="D18" s="34">
        <v>0</v>
      </c>
      <c r="E18" s="28">
        <v>0</v>
      </c>
      <c r="F18" s="28">
        <v>0</v>
      </c>
      <c r="G18" s="28">
        <v>0</v>
      </c>
      <c r="H18" s="7">
        <v>0</v>
      </c>
    </row>
    <row r="19" spans="1:8" ht="11.25">
      <c r="A19" s="25" t="s">
        <v>49</v>
      </c>
      <c r="B19" s="26" t="s">
        <v>58</v>
      </c>
      <c r="C19" s="7">
        <v>14</v>
      </c>
      <c r="D19" s="34">
        <f>SUM(D20,D23,D26:D29)</f>
        <v>0</v>
      </c>
      <c r="E19" s="28">
        <f>SUM(E20,E23,E26:E29)</f>
        <v>0</v>
      </c>
      <c r="F19" s="28">
        <f>SUM(F20,F23,F26:F29)</f>
        <v>0</v>
      </c>
      <c r="G19" s="28">
        <f>SUM(G20,G23,G26:G29)</f>
        <v>0</v>
      </c>
      <c r="H19" s="7">
        <f>SUM(H20,H23,H26:H29)</f>
        <v>0</v>
      </c>
    </row>
    <row r="20" spans="1:8" ht="11.25">
      <c r="A20" s="25" t="s">
        <v>49</v>
      </c>
      <c r="B20" s="26" t="s">
        <v>59</v>
      </c>
      <c r="C20" s="7">
        <v>15</v>
      </c>
      <c r="D20" s="34">
        <f>SUM(D21:D22)</f>
        <v>0</v>
      </c>
      <c r="E20" s="28">
        <f>SUM(E21:E22)</f>
        <v>0</v>
      </c>
      <c r="F20" s="28">
        <f>SUM(F21:F22)</f>
        <v>0</v>
      </c>
      <c r="G20" s="28">
        <f>SUM(G21:G22)</f>
        <v>0</v>
      </c>
      <c r="H20" s="7">
        <f>SUM(H21:H22)</f>
        <v>0</v>
      </c>
    </row>
    <row r="21" spans="1:8" ht="11.25">
      <c r="A21" s="25" t="s">
        <v>49</v>
      </c>
      <c r="B21" s="26" t="s">
        <v>60</v>
      </c>
      <c r="C21" s="7">
        <v>16</v>
      </c>
      <c r="D21" s="34">
        <v>0</v>
      </c>
      <c r="E21" s="28">
        <v>0</v>
      </c>
      <c r="F21" s="28">
        <v>0</v>
      </c>
      <c r="G21" s="28">
        <v>0</v>
      </c>
      <c r="H21" s="7">
        <v>0</v>
      </c>
    </row>
    <row r="22" spans="1:8" ht="11.25">
      <c r="A22" s="25" t="s">
        <v>49</v>
      </c>
      <c r="B22" s="26" t="s">
        <v>61</v>
      </c>
      <c r="C22" s="7">
        <v>17</v>
      </c>
      <c r="D22" s="34">
        <v>0</v>
      </c>
      <c r="E22" s="28">
        <v>0</v>
      </c>
      <c r="F22" s="28">
        <v>0</v>
      </c>
      <c r="G22" s="28">
        <v>0</v>
      </c>
      <c r="H22" s="7">
        <v>0</v>
      </c>
    </row>
    <row r="23" spans="1:8" ht="11.25">
      <c r="A23" s="25" t="s">
        <v>49</v>
      </c>
      <c r="B23" s="26" t="s">
        <v>62</v>
      </c>
      <c r="C23" s="7">
        <v>18</v>
      </c>
      <c r="D23" s="34">
        <f>SUM(D24:D25)</f>
        <v>0</v>
      </c>
      <c r="E23" s="28">
        <f>SUM(E24:E25)</f>
        <v>0</v>
      </c>
      <c r="F23" s="28">
        <f>SUM(F24:F25)</f>
        <v>0</v>
      </c>
      <c r="G23" s="28">
        <f>SUM(G24:G25)</f>
        <v>0</v>
      </c>
      <c r="H23" s="7">
        <f>SUM(H24:H25)</f>
        <v>0</v>
      </c>
    </row>
    <row r="24" spans="1:8" ht="11.25">
      <c r="A24" s="25" t="s">
        <v>49</v>
      </c>
      <c r="B24" s="26" t="s">
        <v>63</v>
      </c>
      <c r="C24" s="7">
        <v>19</v>
      </c>
      <c r="D24" s="34">
        <v>0</v>
      </c>
      <c r="E24" s="28">
        <v>0</v>
      </c>
      <c r="F24" s="28">
        <v>0</v>
      </c>
      <c r="G24" s="28">
        <v>0</v>
      </c>
      <c r="H24" s="7">
        <v>0</v>
      </c>
    </row>
    <row r="25" spans="1:8" ht="11.25">
      <c r="A25" s="25" t="s">
        <v>49</v>
      </c>
      <c r="B25" s="26" t="s">
        <v>64</v>
      </c>
      <c r="C25" s="7">
        <v>20</v>
      </c>
      <c r="D25" s="34">
        <v>0</v>
      </c>
      <c r="E25" s="28">
        <v>0</v>
      </c>
      <c r="F25" s="28">
        <v>0</v>
      </c>
      <c r="G25" s="28">
        <v>0</v>
      </c>
      <c r="H25" s="7">
        <v>0</v>
      </c>
    </row>
    <row r="26" spans="1:8" ht="11.25">
      <c r="A26" s="25" t="s">
        <v>49</v>
      </c>
      <c r="B26" s="26" t="s">
        <v>65</v>
      </c>
      <c r="C26" s="7">
        <v>21</v>
      </c>
      <c r="D26" s="34">
        <v>0</v>
      </c>
      <c r="E26" s="28">
        <v>0</v>
      </c>
      <c r="F26" s="28">
        <v>0</v>
      </c>
      <c r="G26" s="28">
        <v>0</v>
      </c>
      <c r="H26" s="7">
        <v>0</v>
      </c>
    </row>
    <row r="27" spans="1:8" ht="11.25">
      <c r="A27" s="25" t="s">
        <v>49</v>
      </c>
      <c r="B27" s="26" t="s">
        <v>66</v>
      </c>
      <c r="C27" s="7">
        <v>22</v>
      </c>
      <c r="D27" s="34">
        <v>0</v>
      </c>
      <c r="E27" s="28">
        <v>0</v>
      </c>
      <c r="F27" s="28">
        <v>0</v>
      </c>
      <c r="G27" s="28">
        <v>0</v>
      </c>
      <c r="H27" s="7">
        <v>0</v>
      </c>
    </row>
    <row r="28" spans="1:8" ht="11.25">
      <c r="A28" s="25" t="s">
        <v>49</v>
      </c>
      <c r="B28" s="26" t="s">
        <v>67</v>
      </c>
      <c r="C28" s="7">
        <v>23</v>
      </c>
      <c r="D28" s="34">
        <v>0</v>
      </c>
      <c r="E28" s="28">
        <v>0</v>
      </c>
      <c r="F28" s="28">
        <v>0</v>
      </c>
      <c r="G28" s="28">
        <v>0</v>
      </c>
      <c r="H28" s="7">
        <v>0</v>
      </c>
    </row>
    <row r="29" spans="1:8" ht="11.25">
      <c r="A29" s="25" t="s">
        <v>49</v>
      </c>
      <c r="B29" s="26" t="s">
        <v>38</v>
      </c>
      <c r="C29" s="7">
        <v>24</v>
      </c>
      <c r="D29" s="34">
        <v>0</v>
      </c>
      <c r="E29" s="28">
        <v>0</v>
      </c>
      <c r="F29" s="28">
        <v>0</v>
      </c>
      <c r="G29" s="28">
        <v>0</v>
      </c>
      <c r="H29" s="7">
        <v>0</v>
      </c>
    </row>
    <row r="30" spans="1:8" ht="11.25">
      <c r="A30" s="25" t="s">
        <v>50</v>
      </c>
      <c r="B30" s="26" t="s">
        <v>58</v>
      </c>
      <c r="C30" s="7">
        <v>25</v>
      </c>
      <c r="D30" s="34">
        <f>D31+D42</f>
        <v>0</v>
      </c>
      <c r="E30" s="28">
        <f>E31+E42</f>
        <v>0</v>
      </c>
      <c r="F30" s="28">
        <f>F31+F42</f>
        <v>0</v>
      </c>
      <c r="G30" s="28">
        <f>G31+G42</f>
        <v>0</v>
      </c>
      <c r="H30" s="7">
        <f>H31+H42</f>
        <v>0</v>
      </c>
    </row>
    <row r="31" spans="1:8" ht="11.25">
      <c r="A31" s="25" t="s">
        <v>51</v>
      </c>
      <c r="B31" s="26" t="s">
        <v>58</v>
      </c>
      <c r="C31" s="7">
        <v>26</v>
      </c>
      <c r="D31" s="34">
        <f>SUM(D32,D35,D38:D41)</f>
        <v>0</v>
      </c>
      <c r="E31" s="28">
        <f>SUM(E32,E35,E38:E41)</f>
        <v>0</v>
      </c>
      <c r="F31" s="28">
        <f>SUM(F32,F35,F38:F41)</f>
        <v>0</v>
      </c>
      <c r="G31" s="28">
        <f>SUM(G32,G35,G38:G41)</f>
        <v>0</v>
      </c>
      <c r="H31" s="7">
        <f>SUM(H32,H35,H38:H41)</f>
        <v>0</v>
      </c>
    </row>
    <row r="32" spans="1:8" ht="11.25">
      <c r="A32" s="25" t="s">
        <v>51</v>
      </c>
      <c r="B32" s="26" t="s">
        <v>59</v>
      </c>
      <c r="C32" s="7">
        <v>27</v>
      </c>
      <c r="D32" s="34">
        <f>SUM(D33:D34)</f>
        <v>0</v>
      </c>
      <c r="E32" s="28">
        <f>SUM(E33:E34)</f>
        <v>0</v>
      </c>
      <c r="F32" s="28">
        <f>SUM(F33:F34)</f>
        <v>0</v>
      </c>
      <c r="G32" s="28">
        <f>SUM(G33:G34)</f>
        <v>0</v>
      </c>
      <c r="H32" s="7">
        <f>SUM(H33:H34)</f>
        <v>0</v>
      </c>
    </row>
    <row r="33" spans="1:8" ht="11.25">
      <c r="A33" s="25" t="s">
        <v>51</v>
      </c>
      <c r="B33" s="26" t="s">
        <v>60</v>
      </c>
      <c r="C33" s="7">
        <v>28</v>
      </c>
      <c r="D33" s="34">
        <v>0</v>
      </c>
      <c r="E33" s="28">
        <v>0</v>
      </c>
      <c r="F33" s="28">
        <v>0</v>
      </c>
      <c r="G33" s="28">
        <v>0</v>
      </c>
      <c r="H33" s="7">
        <v>0</v>
      </c>
    </row>
    <row r="34" spans="1:8" ht="11.25">
      <c r="A34" s="25" t="s">
        <v>51</v>
      </c>
      <c r="B34" s="26" t="s">
        <v>61</v>
      </c>
      <c r="C34" s="7">
        <v>29</v>
      </c>
      <c r="D34" s="34">
        <v>0</v>
      </c>
      <c r="E34" s="28">
        <v>0</v>
      </c>
      <c r="F34" s="28">
        <v>0</v>
      </c>
      <c r="G34" s="28">
        <v>0</v>
      </c>
      <c r="H34" s="7">
        <v>0</v>
      </c>
    </row>
    <row r="35" spans="1:8" ht="11.25">
      <c r="A35" s="25" t="s">
        <v>51</v>
      </c>
      <c r="B35" s="26" t="s">
        <v>62</v>
      </c>
      <c r="C35" s="7">
        <v>30</v>
      </c>
      <c r="D35" s="34">
        <f>SUM(D36:D37)</f>
        <v>0</v>
      </c>
      <c r="E35" s="28">
        <f>SUM(E36:E37)</f>
        <v>0</v>
      </c>
      <c r="F35" s="28">
        <f>SUM(F36:F37)</f>
        <v>0</v>
      </c>
      <c r="G35" s="28">
        <f>SUM(G36:G37)</f>
        <v>0</v>
      </c>
      <c r="H35" s="7">
        <f>SUM(H36:H37)</f>
        <v>0</v>
      </c>
    </row>
    <row r="36" spans="1:8" ht="11.25">
      <c r="A36" s="25" t="s">
        <v>51</v>
      </c>
      <c r="B36" s="26" t="s">
        <v>63</v>
      </c>
      <c r="C36" s="7">
        <v>31</v>
      </c>
      <c r="D36" s="34">
        <v>0</v>
      </c>
      <c r="E36" s="28">
        <v>0</v>
      </c>
      <c r="F36" s="28">
        <v>0</v>
      </c>
      <c r="G36" s="28">
        <v>0</v>
      </c>
      <c r="H36" s="7">
        <v>0</v>
      </c>
    </row>
    <row r="37" spans="1:8" ht="11.25">
      <c r="A37" s="25" t="s">
        <v>51</v>
      </c>
      <c r="B37" s="26" t="s">
        <v>64</v>
      </c>
      <c r="C37" s="7">
        <v>32</v>
      </c>
      <c r="D37" s="34">
        <v>0</v>
      </c>
      <c r="E37" s="28">
        <v>0</v>
      </c>
      <c r="F37" s="28">
        <v>0</v>
      </c>
      <c r="G37" s="28">
        <v>0</v>
      </c>
      <c r="H37" s="7">
        <v>0</v>
      </c>
    </row>
    <row r="38" spans="1:8" ht="11.25">
      <c r="A38" s="25" t="s">
        <v>51</v>
      </c>
      <c r="B38" s="26" t="s">
        <v>65</v>
      </c>
      <c r="C38" s="7">
        <v>33</v>
      </c>
      <c r="D38" s="34">
        <v>0</v>
      </c>
      <c r="E38" s="28">
        <v>0</v>
      </c>
      <c r="F38" s="28">
        <v>0</v>
      </c>
      <c r="G38" s="28">
        <v>0</v>
      </c>
      <c r="H38" s="7">
        <v>0</v>
      </c>
    </row>
    <row r="39" spans="1:8" ht="11.25">
      <c r="A39" s="25" t="s">
        <v>51</v>
      </c>
      <c r="B39" s="26" t="s">
        <v>66</v>
      </c>
      <c r="C39" s="7">
        <v>34</v>
      </c>
      <c r="D39" s="34">
        <v>0</v>
      </c>
      <c r="E39" s="28">
        <v>0</v>
      </c>
      <c r="F39" s="28">
        <v>0</v>
      </c>
      <c r="G39" s="28">
        <v>0</v>
      </c>
      <c r="H39" s="7">
        <v>0</v>
      </c>
    </row>
    <row r="40" spans="1:8" ht="11.25">
      <c r="A40" s="25" t="s">
        <v>51</v>
      </c>
      <c r="B40" s="26" t="s">
        <v>67</v>
      </c>
      <c r="C40" s="7">
        <v>35</v>
      </c>
      <c r="D40" s="34">
        <v>0</v>
      </c>
      <c r="E40" s="28">
        <v>0</v>
      </c>
      <c r="F40" s="28">
        <v>0</v>
      </c>
      <c r="G40" s="28">
        <v>0</v>
      </c>
      <c r="H40" s="7">
        <v>0</v>
      </c>
    </row>
    <row r="41" spans="1:8" ht="11.25">
      <c r="A41" s="25" t="s">
        <v>51</v>
      </c>
      <c r="B41" s="26" t="s">
        <v>38</v>
      </c>
      <c r="C41" s="7">
        <v>36</v>
      </c>
      <c r="D41" s="34">
        <v>0</v>
      </c>
      <c r="E41" s="28">
        <v>0</v>
      </c>
      <c r="F41" s="28">
        <v>0</v>
      </c>
      <c r="G41" s="28">
        <v>0</v>
      </c>
      <c r="H41" s="7">
        <v>0</v>
      </c>
    </row>
    <row r="42" spans="1:8" ht="11.25">
      <c r="A42" s="25" t="s">
        <v>52</v>
      </c>
      <c r="B42" s="26" t="s">
        <v>58</v>
      </c>
      <c r="C42" s="7">
        <v>37</v>
      </c>
      <c r="D42" s="34">
        <f>SUM(D43,D46,D49:D52)</f>
        <v>0</v>
      </c>
      <c r="E42" s="28">
        <f>SUM(E43,E46,E49:E52)</f>
        <v>0</v>
      </c>
      <c r="F42" s="28">
        <f>SUM(F43,F46,F49:F52)</f>
        <v>0</v>
      </c>
      <c r="G42" s="28">
        <f>SUM(G43,G46,G49:G52)</f>
        <v>0</v>
      </c>
      <c r="H42" s="7">
        <f>SUM(H43,H46,H49:H52)</f>
        <v>0</v>
      </c>
    </row>
    <row r="43" spans="1:8" ht="11.25">
      <c r="A43" s="25" t="s">
        <v>52</v>
      </c>
      <c r="B43" s="26" t="s">
        <v>59</v>
      </c>
      <c r="C43" s="7">
        <v>38</v>
      </c>
      <c r="D43" s="34">
        <f>SUM(D44:D45)</f>
        <v>0</v>
      </c>
      <c r="E43" s="28">
        <f>SUM(E44:E45)</f>
        <v>0</v>
      </c>
      <c r="F43" s="28">
        <f>SUM(F44:F45)</f>
        <v>0</v>
      </c>
      <c r="G43" s="28">
        <f>SUM(G44:G45)</f>
        <v>0</v>
      </c>
      <c r="H43" s="7">
        <f>SUM(H44:H45)</f>
        <v>0</v>
      </c>
    </row>
    <row r="44" spans="1:8" ht="11.25">
      <c r="A44" s="25" t="s">
        <v>52</v>
      </c>
      <c r="B44" s="26" t="s">
        <v>60</v>
      </c>
      <c r="C44" s="7">
        <v>39</v>
      </c>
      <c r="D44" s="34">
        <v>0</v>
      </c>
      <c r="E44" s="28">
        <v>0</v>
      </c>
      <c r="F44" s="28">
        <v>0</v>
      </c>
      <c r="G44" s="28">
        <v>0</v>
      </c>
      <c r="H44" s="7">
        <v>0</v>
      </c>
    </row>
    <row r="45" spans="1:8" ht="11.25">
      <c r="A45" s="25" t="s">
        <v>52</v>
      </c>
      <c r="B45" s="26" t="s">
        <v>61</v>
      </c>
      <c r="C45" s="7">
        <v>40</v>
      </c>
      <c r="D45" s="34">
        <v>0</v>
      </c>
      <c r="E45" s="28">
        <v>0</v>
      </c>
      <c r="F45" s="28">
        <v>0</v>
      </c>
      <c r="G45" s="28">
        <v>0</v>
      </c>
      <c r="H45" s="7">
        <v>0</v>
      </c>
    </row>
    <row r="46" spans="1:8" ht="11.25">
      <c r="A46" s="25" t="s">
        <v>52</v>
      </c>
      <c r="B46" s="26" t="s">
        <v>62</v>
      </c>
      <c r="C46" s="7">
        <v>41</v>
      </c>
      <c r="D46" s="34">
        <f>SUM(D47:D48)</f>
        <v>0</v>
      </c>
      <c r="E46" s="28">
        <f>SUM(E47:E48)</f>
        <v>0</v>
      </c>
      <c r="F46" s="28">
        <f>SUM(F47:F48)</f>
        <v>0</v>
      </c>
      <c r="G46" s="28">
        <f>SUM(G47:G48)</f>
        <v>0</v>
      </c>
      <c r="H46" s="7">
        <f>SUM(H47:H48)</f>
        <v>0</v>
      </c>
    </row>
    <row r="47" spans="1:8" ht="11.25">
      <c r="A47" s="25" t="s">
        <v>52</v>
      </c>
      <c r="B47" s="26" t="s">
        <v>63</v>
      </c>
      <c r="C47" s="7">
        <v>42</v>
      </c>
      <c r="D47" s="34">
        <v>0</v>
      </c>
      <c r="E47" s="28">
        <v>0</v>
      </c>
      <c r="F47" s="28">
        <v>0</v>
      </c>
      <c r="G47" s="28">
        <v>0</v>
      </c>
      <c r="H47" s="7">
        <v>0</v>
      </c>
    </row>
    <row r="48" spans="1:8" ht="11.25">
      <c r="A48" s="25" t="s">
        <v>52</v>
      </c>
      <c r="B48" s="26" t="s">
        <v>64</v>
      </c>
      <c r="C48" s="7">
        <v>43</v>
      </c>
      <c r="D48" s="34">
        <v>0</v>
      </c>
      <c r="E48" s="28">
        <v>0</v>
      </c>
      <c r="F48" s="28">
        <v>0</v>
      </c>
      <c r="G48" s="28">
        <v>0</v>
      </c>
      <c r="H48" s="7">
        <v>0</v>
      </c>
    </row>
    <row r="49" spans="1:8" ht="11.25">
      <c r="A49" s="25" t="s">
        <v>52</v>
      </c>
      <c r="B49" s="26" t="s">
        <v>65</v>
      </c>
      <c r="C49" s="7">
        <v>44</v>
      </c>
      <c r="D49" s="34">
        <v>0</v>
      </c>
      <c r="E49" s="28">
        <v>0</v>
      </c>
      <c r="F49" s="28">
        <v>0</v>
      </c>
      <c r="G49" s="28">
        <v>0</v>
      </c>
      <c r="H49" s="7">
        <v>0</v>
      </c>
    </row>
    <row r="50" spans="1:8" ht="11.25">
      <c r="A50" s="25" t="s">
        <v>52</v>
      </c>
      <c r="B50" s="26" t="s">
        <v>66</v>
      </c>
      <c r="C50" s="7">
        <v>45</v>
      </c>
      <c r="D50" s="34">
        <v>0</v>
      </c>
      <c r="E50" s="28">
        <v>0</v>
      </c>
      <c r="F50" s="28">
        <v>0</v>
      </c>
      <c r="G50" s="28">
        <v>0</v>
      </c>
      <c r="H50" s="7">
        <v>0</v>
      </c>
    </row>
    <row r="51" spans="1:8" ht="11.25">
      <c r="A51" s="25" t="s">
        <v>52</v>
      </c>
      <c r="B51" s="26" t="s">
        <v>67</v>
      </c>
      <c r="C51" s="7">
        <v>46</v>
      </c>
      <c r="D51" s="34">
        <v>0</v>
      </c>
      <c r="E51" s="28">
        <v>0</v>
      </c>
      <c r="F51" s="28">
        <v>0</v>
      </c>
      <c r="G51" s="28">
        <v>0</v>
      </c>
      <c r="H51" s="7">
        <v>0</v>
      </c>
    </row>
    <row r="52" spans="1:8" ht="11.25">
      <c r="A52" s="25" t="s">
        <v>52</v>
      </c>
      <c r="B52" s="26" t="s">
        <v>38</v>
      </c>
      <c r="C52" s="7">
        <v>47</v>
      </c>
      <c r="D52" s="34">
        <v>0</v>
      </c>
      <c r="E52" s="28">
        <v>0</v>
      </c>
      <c r="F52" s="28">
        <v>0</v>
      </c>
      <c r="G52" s="28">
        <v>0</v>
      </c>
      <c r="H52" s="7">
        <v>0</v>
      </c>
    </row>
    <row r="53" spans="1:9" ht="11.25">
      <c r="A53" s="25" t="s">
        <v>53</v>
      </c>
      <c r="B53" s="26" t="s">
        <v>58</v>
      </c>
      <c r="C53" s="7">
        <v>48</v>
      </c>
      <c r="D53" s="34">
        <f>D54+D65+D76</f>
        <v>191802984106</v>
      </c>
      <c r="E53" s="28">
        <f>E54+E65+E76</f>
        <v>101450678844</v>
      </c>
      <c r="F53" s="28">
        <f>F54+F65+F76</f>
        <v>90352305262</v>
      </c>
      <c r="G53" s="28">
        <f>G54+G65+G76</f>
        <v>0</v>
      </c>
      <c r="H53" s="7">
        <f>H54+H65+H76</f>
        <v>0</v>
      </c>
      <c r="I53" s="74" t="s">
        <v>105</v>
      </c>
    </row>
    <row r="54" spans="1:8" ht="11.25">
      <c r="A54" s="25" t="s">
        <v>54</v>
      </c>
      <c r="B54" s="26" t="s">
        <v>58</v>
      </c>
      <c r="C54" s="7">
        <v>49</v>
      </c>
      <c r="D54" s="34">
        <f>SUM(D55,D58,D61:D64)</f>
        <v>0</v>
      </c>
      <c r="E54" s="28">
        <f>SUM(E55,E58,E61:E64)</f>
        <v>0</v>
      </c>
      <c r="F54" s="28">
        <f>SUM(F55,F58,F61:F64)</f>
        <v>0</v>
      </c>
      <c r="G54" s="28">
        <f>SUM(G55,G58,G61:G64)</f>
        <v>0</v>
      </c>
      <c r="H54" s="7">
        <f>SUM(H55,H58,H61:H64)</f>
        <v>0</v>
      </c>
    </row>
    <row r="55" spans="1:8" ht="11.25">
      <c r="A55" s="25" t="s">
        <v>54</v>
      </c>
      <c r="B55" s="26" t="s">
        <v>59</v>
      </c>
      <c r="C55" s="7">
        <v>50</v>
      </c>
      <c r="D55" s="34">
        <f>SUM(D56:D57)</f>
        <v>0</v>
      </c>
      <c r="E55" s="28">
        <f>SUM(E56:E57)</f>
        <v>0</v>
      </c>
      <c r="F55" s="28">
        <f>SUM(F56:F57)</f>
        <v>0</v>
      </c>
      <c r="G55" s="28">
        <f>SUM(G56:G57)</f>
        <v>0</v>
      </c>
      <c r="H55" s="7">
        <f>SUM(H56:H57)</f>
        <v>0</v>
      </c>
    </row>
    <row r="56" spans="1:8" ht="11.25">
      <c r="A56" s="25" t="s">
        <v>54</v>
      </c>
      <c r="B56" s="26" t="s">
        <v>60</v>
      </c>
      <c r="C56" s="7">
        <v>51</v>
      </c>
      <c r="D56" s="34">
        <v>0</v>
      </c>
      <c r="E56" s="28">
        <v>0</v>
      </c>
      <c r="F56" s="28">
        <v>0</v>
      </c>
      <c r="G56" s="28">
        <v>0</v>
      </c>
      <c r="H56" s="7">
        <v>0</v>
      </c>
    </row>
    <row r="57" spans="1:8" ht="11.25">
      <c r="A57" s="25" t="s">
        <v>54</v>
      </c>
      <c r="B57" s="26" t="s">
        <v>61</v>
      </c>
      <c r="C57" s="7">
        <v>52</v>
      </c>
      <c r="D57" s="34">
        <v>0</v>
      </c>
      <c r="E57" s="28">
        <v>0</v>
      </c>
      <c r="F57" s="28">
        <v>0</v>
      </c>
      <c r="G57" s="28">
        <v>0</v>
      </c>
      <c r="H57" s="7">
        <v>0</v>
      </c>
    </row>
    <row r="58" spans="1:8" ht="11.25">
      <c r="A58" s="25" t="s">
        <v>54</v>
      </c>
      <c r="B58" s="26" t="s">
        <v>62</v>
      </c>
      <c r="C58" s="7">
        <v>53</v>
      </c>
      <c r="D58" s="34">
        <f>SUM(D59:D60)</f>
        <v>0</v>
      </c>
      <c r="E58" s="28">
        <f>SUM(E59:E60)</f>
        <v>0</v>
      </c>
      <c r="F58" s="28">
        <f>SUM(F59:F60)</f>
        <v>0</v>
      </c>
      <c r="G58" s="28">
        <f>SUM(G59:G60)</f>
        <v>0</v>
      </c>
      <c r="H58" s="7">
        <f>SUM(H59:H60)</f>
        <v>0</v>
      </c>
    </row>
    <row r="59" spans="1:8" ht="11.25">
      <c r="A59" s="25" t="s">
        <v>54</v>
      </c>
      <c r="B59" s="26" t="s">
        <v>63</v>
      </c>
      <c r="C59" s="7">
        <v>54</v>
      </c>
      <c r="D59" s="34">
        <v>0</v>
      </c>
      <c r="E59" s="28">
        <v>0</v>
      </c>
      <c r="F59" s="28">
        <v>0</v>
      </c>
      <c r="G59" s="28">
        <v>0</v>
      </c>
      <c r="H59" s="7">
        <v>0</v>
      </c>
    </row>
    <row r="60" spans="1:8" ht="11.25">
      <c r="A60" s="25" t="s">
        <v>54</v>
      </c>
      <c r="B60" s="26" t="s">
        <v>64</v>
      </c>
      <c r="C60" s="7">
        <v>55</v>
      </c>
      <c r="D60" s="34">
        <v>0</v>
      </c>
      <c r="E60" s="28">
        <v>0</v>
      </c>
      <c r="F60" s="28">
        <v>0</v>
      </c>
      <c r="G60" s="28">
        <v>0</v>
      </c>
      <c r="H60" s="7">
        <v>0</v>
      </c>
    </row>
    <row r="61" spans="1:8" ht="11.25">
      <c r="A61" s="25" t="s">
        <v>54</v>
      </c>
      <c r="B61" s="26" t="s">
        <v>65</v>
      </c>
      <c r="C61" s="7">
        <v>56</v>
      </c>
      <c r="D61" s="34">
        <v>0</v>
      </c>
      <c r="E61" s="28">
        <v>0</v>
      </c>
      <c r="F61" s="28">
        <v>0</v>
      </c>
      <c r="G61" s="28">
        <v>0</v>
      </c>
      <c r="H61" s="7">
        <v>0</v>
      </c>
    </row>
    <row r="62" spans="1:8" ht="11.25">
      <c r="A62" s="25" t="s">
        <v>54</v>
      </c>
      <c r="B62" s="26" t="s">
        <v>66</v>
      </c>
      <c r="C62" s="7">
        <v>57</v>
      </c>
      <c r="D62" s="34">
        <v>0</v>
      </c>
      <c r="E62" s="28">
        <v>0</v>
      </c>
      <c r="F62" s="28">
        <v>0</v>
      </c>
      <c r="G62" s="28">
        <v>0</v>
      </c>
      <c r="H62" s="7">
        <v>0</v>
      </c>
    </row>
    <row r="63" spans="1:8" ht="11.25">
      <c r="A63" s="25" t="s">
        <v>54</v>
      </c>
      <c r="B63" s="26" t="s">
        <v>67</v>
      </c>
      <c r="C63" s="7">
        <v>58</v>
      </c>
      <c r="D63" s="34">
        <v>0</v>
      </c>
      <c r="E63" s="28">
        <v>0</v>
      </c>
      <c r="F63" s="28">
        <v>0</v>
      </c>
      <c r="G63" s="28">
        <v>0</v>
      </c>
      <c r="H63" s="7">
        <v>0</v>
      </c>
    </row>
    <row r="64" spans="1:8" ht="11.25">
      <c r="A64" s="25" t="s">
        <v>54</v>
      </c>
      <c r="B64" s="26" t="s">
        <v>38</v>
      </c>
      <c r="C64" s="7">
        <v>59</v>
      </c>
      <c r="D64" s="34">
        <v>0</v>
      </c>
      <c r="E64" s="28">
        <v>0</v>
      </c>
      <c r="F64" s="28">
        <v>0</v>
      </c>
      <c r="G64" s="28">
        <v>0</v>
      </c>
      <c r="H64" s="7">
        <v>0</v>
      </c>
    </row>
    <row r="65" spans="1:8" ht="11.25">
      <c r="A65" s="25" t="s">
        <v>55</v>
      </c>
      <c r="B65" s="26" t="s">
        <v>58</v>
      </c>
      <c r="C65" s="7">
        <v>60</v>
      </c>
      <c r="D65" s="34">
        <f>SUM(D66,D69,D72:D75)</f>
        <v>191802984106</v>
      </c>
      <c r="E65" s="28">
        <f>SUM(E66,E69,E72:E75)</f>
        <v>101450678844</v>
      </c>
      <c r="F65" s="28">
        <f>SUM(F66,F69,F72:F75)</f>
        <v>90352305262</v>
      </c>
      <c r="G65" s="28">
        <f>SUM(G66,G69,G72:G75)</f>
        <v>0</v>
      </c>
      <c r="H65" s="7">
        <f>SUM(H66,H69,H72:H75)</f>
        <v>0</v>
      </c>
    </row>
    <row r="66" spans="1:8" ht="11.25">
      <c r="A66" s="25" t="s">
        <v>55</v>
      </c>
      <c r="B66" s="26" t="s">
        <v>59</v>
      </c>
      <c r="C66" s="7">
        <v>61</v>
      </c>
      <c r="D66" s="34">
        <f>SUM(D67:D68)</f>
        <v>0</v>
      </c>
      <c r="E66" s="28">
        <f>SUM(E67:E68)</f>
        <v>0</v>
      </c>
      <c r="F66" s="28">
        <f>SUM(F67:F68)</f>
        <v>0</v>
      </c>
      <c r="G66" s="28">
        <f>SUM(G67:G68)</f>
        <v>0</v>
      </c>
      <c r="H66" s="7">
        <f>SUM(H67:H68)</f>
        <v>0</v>
      </c>
    </row>
    <row r="67" spans="1:8" ht="11.25">
      <c r="A67" s="25" t="s">
        <v>55</v>
      </c>
      <c r="B67" s="26" t="s">
        <v>60</v>
      </c>
      <c r="C67" s="7">
        <v>62</v>
      </c>
      <c r="D67" s="34">
        <v>0</v>
      </c>
      <c r="E67" s="28">
        <v>0</v>
      </c>
      <c r="F67" s="28">
        <v>0</v>
      </c>
      <c r="G67" s="28">
        <v>0</v>
      </c>
      <c r="H67" s="7">
        <v>0</v>
      </c>
    </row>
    <row r="68" spans="1:8" ht="11.25">
      <c r="A68" s="25" t="s">
        <v>55</v>
      </c>
      <c r="B68" s="26" t="s">
        <v>61</v>
      </c>
      <c r="C68" s="7">
        <v>63</v>
      </c>
      <c r="D68" s="34">
        <v>0</v>
      </c>
      <c r="E68" s="28">
        <v>0</v>
      </c>
      <c r="F68" s="28">
        <v>0</v>
      </c>
      <c r="G68" s="28">
        <v>0</v>
      </c>
      <c r="H68" s="7">
        <v>0</v>
      </c>
    </row>
    <row r="69" spans="1:8" ht="11.25">
      <c r="A69" s="25" t="s">
        <v>55</v>
      </c>
      <c r="B69" s="26" t="s">
        <v>62</v>
      </c>
      <c r="C69" s="7">
        <v>64</v>
      </c>
      <c r="D69" s="34">
        <f>SUM(D70:D71)</f>
        <v>191802984106</v>
      </c>
      <c r="E69" s="28">
        <f>SUM(E70:E71)</f>
        <v>101450678844</v>
      </c>
      <c r="F69" s="28">
        <f>SUM(F70:F71)</f>
        <v>90352305262</v>
      </c>
      <c r="G69" s="28">
        <f>SUM(G70:G71)</f>
        <v>0</v>
      </c>
      <c r="H69" s="7">
        <f>SUM(H70:H71)</f>
        <v>0</v>
      </c>
    </row>
    <row r="70" spans="1:8" ht="11.25">
      <c r="A70" s="25" t="s">
        <v>55</v>
      </c>
      <c r="B70" s="26" t="s">
        <v>63</v>
      </c>
      <c r="C70" s="7">
        <v>65</v>
      </c>
      <c r="D70" s="34">
        <f>SUM(E70:H70)</f>
        <v>191802984106</v>
      </c>
      <c r="E70" s="28">
        <v>101450678844</v>
      </c>
      <c r="F70" s="28">
        <v>90352305262</v>
      </c>
      <c r="G70" s="28">
        <v>0</v>
      </c>
      <c r="H70" s="7">
        <v>0</v>
      </c>
    </row>
    <row r="71" spans="1:8" ht="11.25">
      <c r="A71" s="25" t="s">
        <v>55</v>
      </c>
      <c r="B71" s="26" t="s">
        <v>64</v>
      </c>
      <c r="C71" s="7">
        <v>66</v>
      </c>
      <c r="D71" s="34">
        <v>0</v>
      </c>
      <c r="E71" s="28">
        <v>0</v>
      </c>
      <c r="F71" s="28">
        <v>0</v>
      </c>
      <c r="G71" s="28">
        <v>0</v>
      </c>
      <c r="H71" s="7">
        <v>0</v>
      </c>
    </row>
    <row r="72" spans="1:8" ht="11.25">
      <c r="A72" s="25" t="s">
        <v>55</v>
      </c>
      <c r="B72" s="26" t="s">
        <v>65</v>
      </c>
      <c r="C72" s="7">
        <v>67</v>
      </c>
      <c r="D72" s="34">
        <v>0</v>
      </c>
      <c r="E72" s="28">
        <v>0</v>
      </c>
      <c r="F72" s="28">
        <v>0</v>
      </c>
      <c r="G72" s="28">
        <v>0</v>
      </c>
      <c r="H72" s="7">
        <v>0</v>
      </c>
    </row>
    <row r="73" spans="1:8" ht="11.25">
      <c r="A73" s="25" t="s">
        <v>55</v>
      </c>
      <c r="B73" s="26" t="s">
        <v>66</v>
      </c>
      <c r="C73" s="7">
        <v>68</v>
      </c>
      <c r="D73" s="34">
        <v>0</v>
      </c>
      <c r="E73" s="28">
        <v>0</v>
      </c>
      <c r="F73" s="28">
        <v>0</v>
      </c>
      <c r="G73" s="28">
        <v>0</v>
      </c>
      <c r="H73" s="7">
        <v>0</v>
      </c>
    </row>
    <row r="74" spans="1:8" ht="11.25">
      <c r="A74" s="25" t="s">
        <v>55</v>
      </c>
      <c r="B74" s="26" t="s">
        <v>67</v>
      </c>
      <c r="C74" s="7">
        <v>69</v>
      </c>
      <c r="D74" s="34">
        <v>0</v>
      </c>
      <c r="E74" s="28">
        <v>0</v>
      </c>
      <c r="F74" s="28">
        <v>0</v>
      </c>
      <c r="G74" s="28">
        <v>0</v>
      </c>
      <c r="H74" s="7">
        <v>0</v>
      </c>
    </row>
    <row r="75" spans="1:8" ht="11.25">
      <c r="A75" s="25" t="s">
        <v>55</v>
      </c>
      <c r="B75" s="26" t="s">
        <v>38</v>
      </c>
      <c r="C75" s="7">
        <v>70</v>
      </c>
      <c r="D75" s="34">
        <v>0</v>
      </c>
      <c r="E75" s="28">
        <v>0</v>
      </c>
      <c r="F75" s="28">
        <v>0</v>
      </c>
      <c r="G75" s="28">
        <v>0</v>
      </c>
      <c r="H75" s="7">
        <v>0</v>
      </c>
    </row>
    <row r="76" spans="1:8" ht="11.25">
      <c r="A76" s="25" t="s">
        <v>56</v>
      </c>
      <c r="B76" s="26" t="s">
        <v>58</v>
      </c>
      <c r="C76" s="7">
        <v>71</v>
      </c>
      <c r="D76" s="34">
        <f>SUM(D77,D80,D83:D86)</f>
        <v>0</v>
      </c>
      <c r="E76" s="28">
        <f>SUM(E77,E80,E83:E86)</f>
        <v>0</v>
      </c>
      <c r="F76" s="28">
        <f>SUM(F77,F80,F83:F86)</f>
        <v>0</v>
      </c>
      <c r="G76" s="28">
        <f>SUM(G77,G80,G83:G86)</f>
        <v>0</v>
      </c>
      <c r="H76" s="7">
        <f>SUM(H77,H80,H83:H86)</f>
        <v>0</v>
      </c>
    </row>
    <row r="77" spans="1:8" ht="11.25">
      <c r="A77" s="25" t="s">
        <v>56</v>
      </c>
      <c r="B77" s="26" t="s">
        <v>59</v>
      </c>
      <c r="C77" s="7">
        <v>72</v>
      </c>
      <c r="D77" s="34">
        <f>SUM(D78:D79)</f>
        <v>0</v>
      </c>
      <c r="E77" s="28">
        <f>SUM(E78:E79)</f>
        <v>0</v>
      </c>
      <c r="F77" s="28">
        <f>SUM(F78:F79)</f>
        <v>0</v>
      </c>
      <c r="G77" s="28">
        <f>SUM(G78:G79)</f>
        <v>0</v>
      </c>
      <c r="H77" s="7">
        <f>SUM(H78:H79)</f>
        <v>0</v>
      </c>
    </row>
    <row r="78" spans="1:8" ht="11.25">
      <c r="A78" s="25" t="s">
        <v>56</v>
      </c>
      <c r="B78" s="26" t="s">
        <v>60</v>
      </c>
      <c r="C78" s="7">
        <v>73</v>
      </c>
      <c r="D78" s="34">
        <v>0</v>
      </c>
      <c r="E78" s="28">
        <v>0</v>
      </c>
      <c r="F78" s="28">
        <v>0</v>
      </c>
      <c r="G78" s="28">
        <v>0</v>
      </c>
      <c r="H78" s="7">
        <v>0</v>
      </c>
    </row>
    <row r="79" spans="1:8" ht="11.25">
      <c r="A79" s="25" t="s">
        <v>56</v>
      </c>
      <c r="B79" s="26" t="s">
        <v>61</v>
      </c>
      <c r="C79" s="7">
        <v>74</v>
      </c>
      <c r="D79" s="34">
        <v>0</v>
      </c>
      <c r="E79" s="28">
        <v>0</v>
      </c>
      <c r="F79" s="28">
        <v>0</v>
      </c>
      <c r="G79" s="28">
        <v>0</v>
      </c>
      <c r="H79" s="7">
        <v>0</v>
      </c>
    </row>
    <row r="80" spans="1:8" ht="11.25">
      <c r="A80" s="25" t="s">
        <v>56</v>
      </c>
      <c r="B80" s="26" t="s">
        <v>62</v>
      </c>
      <c r="C80" s="7">
        <v>75</v>
      </c>
      <c r="D80" s="34">
        <f>SUM(D81:D82)</f>
        <v>0</v>
      </c>
      <c r="E80" s="28">
        <f>SUM(E81:E82)</f>
        <v>0</v>
      </c>
      <c r="F80" s="28">
        <f>SUM(F81:F82)</f>
        <v>0</v>
      </c>
      <c r="G80" s="28">
        <f>SUM(G81:G82)</f>
        <v>0</v>
      </c>
      <c r="H80" s="7">
        <f>SUM(H81:H82)</f>
        <v>0</v>
      </c>
    </row>
    <row r="81" spans="1:8" ht="11.25">
      <c r="A81" s="25" t="s">
        <v>56</v>
      </c>
      <c r="B81" s="26" t="s">
        <v>63</v>
      </c>
      <c r="C81" s="7">
        <v>76</v>
      </c>
      <c r="D81" s="34">
        <v>0</v>
      </c>
      <c r="E81" s="28">
        <v>0</v>
      </c>
      <c r="F81" s="28">
        <v>0</v>
      </c>
      <c r="G81" s="28">
        <v>0</v>
      </c>
      <c r="H81" s="7">
        <v>0</v>
      </c>
    </row>
    <row r="82" spans="1:8" ht="11.25">
      <c r="A82" s="25" t="s">
        <v>56</v>
      </c>
      <c r="B82" s="26" t="s">
        <v>64</v>
      </c>
      <c r="C82" s="7">
        <v>77</v>
      </c>
      <c r="D82" s="34">
        <v>0</v>
      </c>
      <c r="E82" s="28">
        <v>0</v>
      </c>
      <c r="F82" s="28">
        <v>0</v>
      </c>
      <c r="G82" s="28">
        <v>0</v>
      </c>
      <c r="H82" s="7">
        <v>0</v>
      </c>
    </row>
    <row r="83" spans="1:8" ht="11.25">
      <c r="A83" s="25" t="s">
        <v>56</v>
      </c>
      <c r="B83" s="26" t="s">
        <v>65</v>
      </c>
      <c r="C83" s="7">
        <v>78</v>
      </c>
      <c r="D83" s="34">
        <v>0</v>
      </c>
      <c r="E83" s="28">
        <v>0</v>
      </c>
      <c r="F83" s="28">
        <v>0</v>
      </c>
      <c r="G83" s="28">
        <v>0</v>
      </c>
      <c r="H83" s="7">
        <v>0</v>
      </c>
    </row>
    <row r="84" spans="1:8" ht="11.25">
      <c r="A84" s="25" t="s">
        <v>56</v>
      </c>
      <c r="B84" s="26" t="s">
        <v>66</v>
      </c>
      <c r="C84" s="7">
        <v>79</v>
      </c>
      <c r="D84" s="34">
        <v>0</v>
      </c>
      <c r="E84" s="28">
        <v>0</v>
      </c>
      <c r="F84" s="28">
        <v>0</v>
      </c>
      <c r="G84" s="28">
        <v>0</v>
      </c>
      <c r="H84" s="7">
        <v>0</v>
      </c>
    </row>
    <row r="85" spans="1:8" ht="11.25">
      <c r="A85" s="25" t="s">
        <v>56</v>
      </c>
      <c r="B85" s="26" t="s">
        <v>67</v>
      </c>
      <c r="C85" s="7">
        <v>80</v>
      </c>
      <c r="D85" s="34">
        <v>0</v>
      </c>
      <c r="E85" s="28">
        <v>0</v>
      </c>
      <c r="F85" s="28">
        <v>0</v>
      </c>
      <c r="G85" s="28">
        <v>0</v>
      </c>
      <c r="H85" s="7">
        <v>0</v>
      </c>
    </row>
    <row r="86" spans="1:8" ht="11.25">
      <c r="A86" s="25" t="s">
        <v>56</v>
      </c>
      <c r="B86" s="26" t="s">
        <v>38</v>
      </c>
      <c r="C86" s="7">
        <v>81</v>
      </c>
      <c r="D86" s="34">
        <v>0</v>
      </c>
      <c r="E86" s="28">
        <v>0</v>
      </c>
      <c r="F86" s="28">
        <v>0</v>
      </c>
      <c r="G86" s="28">
        <v>0</v>
      </c>
      <c r="H86" s="7">
        <v>0</v>
      </c>
    </row>
    <row r="87" spans="1:8" ht="11.25">
      <c r="A87" s="25" t="s">
        <v>57</v>
      </c>
      <c r="B87" s="26" t="s">
        <v>58</v>
      </c>
      <c r="C87" s="7">
        <v>82</v>
      </c>
      <c r="D87" s="34">
        <f>SUM(D88,D91,D94:D97)</f>
        <v>0</v>
      </c>
      <c r="E87" s="28">
        <f>SUM(E88,E91,E94:E97)</f>
        <v>0</v>
      </c>
      <c r="F87" s="28">
        <f>SUM(F88,F91,F94:F97)</f>
        <v>0</v>
      </c>
      <c r="G87" s="28">
        <f>SUM(G88,G91,G94:G97)</f>
        <v>0</v>
      </c>
      <c r="H87" s="7">
        <f>SUM(H88,H91,H94:H97)</f>
        <v>0</v>
      </c>
    </row>
    <row r="88" spans="1:8" ht="11.25">
      <c r="A88" s="25" t="s">
        <v>57</v>
      </c>
      <c r="B88" s="26" t="s">
        <v>59</v>
      </c>
      <c r="C88" s="7">
        <v>83</v>
      </c>
      <c r="D88" s="34">
        <f>SUM(D89:D90)</f>
        <v>0</v>
      </c>
      <c r="E88" s="28">
        <f>SUM(E89:E90)</f>
        <v>0</v>
      </c>
      <c r="F88" s="28">
        <f>SUM(F89:F90)</f>
        <v>0</v>
      </c>
      <c r="G88" s="28">
        <f>SUM(G89:G90)</f>
        <v>0</v>
      </c>
      <c r="H88" s="7">
        <f>SUM(H89:H90)</f>
        <v>0</v>
      </c>
    </row>
    <row r="89" spans="1:8" ht="11.25">
      <c r="A89" s="25" t="s">
        <v>57</v>
      </c>
      <c r="B89" s="26" t="s">
        <v>60</v>
      </c>
      <c r="C89" s="7">
        <v>84</v>
      </c>
      <c r="D89" s="34">
        <v>0</v>
      </c>
      <c r="E89" s="28">
        <v>0</v>
      </c>
      <c r="F89" s="28">
        <v>0</v>
      </c>
      <c r="G89" s="28">
        <v>0</v>
      </c>
      <c r="H89" s="7">
        <v>0</v>
      </c>
    </row>
    <row r="90" spans="1:8" ht="11.25">
      <c r="A90" s="25" t="s">
        <v>57</v>
      </c>
      <c r="B90" s="26" t="s">
        <v>61</v>
      </c>
      <c r="C90" s="7">
        <v>85</v>
      </c>
      <c r="D90" s="34">
        <v>0</v>
      </c>
      <c r="E90" s="28">
        <v>0</v>
      </c>
      <c r="F90" s="28">
        <v>0</v>
      </c>
      <c r="G90" s="28">
        <v>0</v>
      </c>
      <c r="H90" s="7">
        <v>0</v>
      </c>
    </row>
    <row r="91" spans="1:8" ht="11.25">
      <c r="A91" s="25" t="s">
        <v>57</v>
      </c>
      <c r="B91" s="26" t="s">
        <v>62</v>
      </c>
      <c r="C91" s="7">
        <v>86</v>
      </c>
      <c r="D91" s="34">
        <f>SUM(D92:D93)</f>
        <v>0</v>
      </c>
      <c r="E91" s="28">
        <f>SUM(E92:E93)</f>
        <v>0</v>
      </c>
      <c r="F91" s="28">
        <f>SUM(F92:F93)</f>
        <v>0</v>
      </c>
      <c r="G91" s="28">
        <f>SUM(G92:G93)</f>
        <v>0</v>
      </c>
      <c r="H91" s="7">
        <f>SUM(H92:H93)</f>
        <v>0</v>
      </c>
    </row>
    <row r="92" spans="1:8" ht="11.25">
      <c r="A92" s="25" t="s">
        <v>57</v>
      </c>
      <c r="B92" s="26" t="s">
        <v>63</v>
      </c>
      <c r="C92" s="7">
        <v>87</v>
      </c>
      <c r="D92" s="34">
        <v>0</v>
      </c>
      <c r="E92" s="28">
        <v>0</v>
      </c>
      <c r="F92" s="28">
        <v>0</v>
      </c>
      <c r="G92" s="28">
        <v>0</v>
      </c>
      <c r="H92" s="7">
        <v>0</v>
      </c>
    </row>
    <row r="93" spans="1:8" ht="11.25">
      <c r="A93" s="25" t="s">
        <v>57</v>
      </c>
      <c r="B93" s="26" t="s">
        <v>64</v>
      </c>
      <c r="C93" s="7">
        <v>88</v>
      </c>
      <c r="D93" s="34">
        <v>0</v>
      </c>
      <c r="E93" s="28">
        <v>0</v>
      </c>
      <c r="F93" s="28">
        <v>0</v>
      </c>
      <c r="G93" s="28">
        <v>0</v>
      </c>
      <c r="H93" s="7">
        <v>0</v>
      </c>
    </row>
    <row r="94" spans="1:8" ht="11.25">
      <c r="A94" s="25" t="s">
        <v>57</v>
      </c>
      <c r="B94" s="26" t="s">
        <v>65</v>
      </c>
      <c r="C94" s="7">
        <v>89</v>
      </c>
      <c r="D94" s="34">
        <v>0</v>
      </c>
      <c r="E94" s="28">
        <v>0</v>
      </c>
      <c r="F94" s="28">
        <v>0</v>
      </c>
      <c r="G94" s="28">
        <v>0</v>
      </c>
      <c r="H94" s="7">
        <v>0</v>
      </c>
    </row>
    <row r="95" spans="1:8" ht="11.25">
      <c r="A95" s="25" t="s">
        <v>57</v>
      </c>
      <c r="B95" s="26" t="s">
        <v>66</v>
      </c>
      <c r="C95" s="7">
        <v>90</v>
      </c>
      <c r="D95" s="34">
        <v>0</v>
      </c>
      <c r="E95" s="28">
        <v>0</v>
      </c>
      <c r="F95" s="28">
        <v>0</v>
      </c>
      <c r="G95" s="28">
        <v>0</v>
      </c>
      <c r="H95" s="7">
        <v>0</v>
      </c>
    </row>
    <row r="96" spans="1:8" ht="11.25">
      <c r="A96" s="25" t="s">
        <v>57</v>
      </c>
      <c r="B96" s="26" t="s">
        <v>67</v>
      </c>
      <c r="C96" s="7">
        <v>91</v>
      </c>
      <c r="D96" s="34">
        <v>0</v>
      </c>
      <c r="E96" s="28">
        <v>0</v>
      </c>
      <c r="F96" s="28">
        <v>0</v>
      </c>
      <c r="G96" s="28">
        <v>0</v>
      </c>
      <c r="H96" s="7">
        <v>0</v>
      </c>
    </row>
    <row r="97" spans="1:8" ht="11.25">
      <c r="A97" s="29" t="s">
        <v>57</v>
      </c>
      <c r="B97" s="30" t="s">
        <v>38</v>
      </c>
      <c r="C97" s="4">
        <v>92</v>
      </c>
      <c r="D97" s="2">
        <v>0</v>
      </c>
      <c r="E97" s="3">
        <v>0</v>
      </c>
      <c r="F97" s="3">
        <v>0</v>
      </c>
      <c r="G97" s="3">
        <v>0</v>
      </c>
      <c r="H97" s="4">
        <v>0</v>
      </c>
    </row>
  </sheetData>
  <printOptions/>
  <pageMargins left="0.75" right="0.75" top="0.7874015747222223" bottom="0.5905511810416667" header="0.4921259845" footer="0.4921259845"/>
  <pageSetup fitToHeight="2" fitToWidth="1" horizontalDpi="600" verticalDpi="600" orientation="landscape" pageOrder="overThenDown" paperSize="9" scale="60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IV16384"/>
    </sheetView>
  </sheetViews>
  <sheetFormatPr defaultColWidth="9.140625" defaultRowHeight="12.75"/>
  <cols>
    <col min="1" max="1" width="43.7109375" style="24" customWidth="1"/>
    <col min="2" max="2" width="35.8515625" style="24" customWidth="1"/>
    <col min="3" max="3" width="5.140625" style="24" customWidth="1"/>
    <col min="4" max="4" width="10.140625" style="55" customWidth="1"/>
    <col min="5" max="16384" width="9.140625" style="24" customWidth="1"/>
  </cols>
  <sheetData>
    <row r="1" spans="1:4" s="8" customFormat="1" ht="12.75">
      <c r="A1" s="1" t="s">
        <v>72</v>
      </c>
      <c r="D1" s="9"/>
    </row>
    <row r="2" spans="1:4" s="8" customFormat="1" ht="12.75">
      <c r="A2" s="1" t="s">
        <v>73</v>
      </c>
      <c r="D2" s="9"/>
    </row>
    <row r="3" s="8" customFormat="1" ht="6" customHeight="1">
      <c r="D3" s="9"/>
    </row>
    <row r="4" spans="1:4" s="14" customFormat="1" ht="11.25">
      <c r="A4" s="10"/>
      <c r="B4" s="11"/>
      <c r="C4" s="12"/>
      <c r="D4" s="82" t="s">
        <v>71</v>
      </c>
    </row>
    <row r="5" spans="1:4" s="5" customFormat="1" ht="11.25">
      <c r="A5" s="2" t="s">
        <v>0</v>
      </c>
      <c r="B5" s="3" t="s">
        <v>1</v>
      </c>
      <c r="C5" s="4" t="s">
        <v>22</v>
      </c>
      <c r="D5" s="81">
        <v>1</v>
      </c>
    </row>
    <row r="6" spans="1:4" ht="11.25">
      <c r="A6" s="20" t="s">
        <v>24</v>
      </c>
      <c r="B6" s="21" t="s">
        <v>30</v>
      </c>
      <c r="C6" s="6">
        <v>1</v>
      </c>
      <c r="D6" s="79">
        <f>D7+D10+D13</f>
        <v>251664</v>
      </c>
    </row>
    <row r="7" spans="1:4" ht="11.25">
      <c r="A7" s="25" t="s">
        <v>25</v>
      </c>
      <c r="B7" s="26" t="s">
        <v>30</v>
      </c>
      <c r="C7" s="7">
        <v>2</v>
      </c>
      <c r="D7" s="80">
        <f>SUM(D8:D9)</f>
        <v>228254</v>
      </c>
    </row>
    <row r="8" spans="1:4" ht="11.25">
      <c r="A8" s="25" t="s">
        <v>25</v>
      </c>
      <c r="B8" s="26" t="s">
        <v>31</v>
      </c>
      <c r="C8" s="7">
        <v>3</v>
      </c>
      <c r="D8" s="80">
        <v>87587</v>
      </c>
    </row>
    <row r="9" spans="1:4" ht="11.25">
      <c r="A9" s="25" t="s">
        <v>25</v>
      </c>
      <c r="B9" s="26" t="s">
        <v>32</v>
      </c>
      <c r="C9" s="7">
        <v>4</v>
      </c>
      <c r="D9" s="80">
        <v>140667</v>
      </c>
    </row>
    <row r="10" spans="1:4" ht="11.25">
      <c r="A10" s="25" t="s">
        <v>26</v>
      </c>
      <c r="B10" s="26" t="s">
        <v>30</v>
      </c>
      <c r="C10" s="7">
        <v>5</v>
      </c>
      <c r="D10" s="80">
        <f>SUM(D11:D12)</f>
        <v>23410</v>
      </c>
    </row>
    <row r="11" spans="1:4" ht="11.25">
      <c r="A11" s="25" t="s">
        <v>26</v>
      </c>
      <c r="B11" s="26" t="s">
        <v>31</v>
      </c>
      <c r="C11" s="7">
        <v>6</v>
      </c>
      <c r="D11" s="80">
        <v>0</v>
      </c>
    </row>
    <row r="12" spans="1:4" ht="11.25">
      <c r="A12" s="25" t="s">
        <v>26</v>
      </c>
      <c r="B12" s="26" t="s">
        <v>32</v>
      </c>
      <c r="C12" s="7">
        <v>7</v>
      </c>
      <c r="D12" s="80">
        <v>23410</v>
      </c>
    </row>
    <row r="13" spans="1:4" ht="11.25">
      <c r="A13" s="25" t="s">
        <v>27</v>
      </c>
      <c r="B13" s="26" t="s">
        <v>30</v>
      </c>
      <c r="C13" s="7">
        <v>8</v>
      </c>
      <c r="D13" s="80">
        <f>SUM(D14:D15)</f>
        <v>0</v>
      </c>
    </row>
    <row r="14" spans="1:4" ht="11.25">
      <c r="A14" s="25" t="s">
        <v>27</v>
      </c>
      <c r="B14" s="26" t="s">
        <v>31</v>
      </c>
      <c r="C14" s="7">
        <v>9</v>
      </c>
      <c r="D14" s="80">
        <v>0</v>
      </c>
    </row>
    <row r="15" spans="1:4" ht="11.25">
      <c r="A15" s="25" t="s">
        <v>27</v>
      </c>
      <c r="B15" s="26" t="s">
        <v>32</v>
      </c>
      <c r="C15" s="7">
        <v>10</v>
      </c>
      <c r="D15" s="80">
        <v>0</v>
      </c>
    </row>
    <row r="16" spans="1:4" ht="11.25">
      <c r="A16" s="25" t="s">
        <v>28</v>
      </c>
      <c r="B16" s="26" t="s">
        <v>30</v>
      </c>
      <c r="C16" s="7">
        <v>11</v>
      </c>
      <c r="D16" s="80">
        <f>SUM(D17:D18)</f>
        <v>403872</v>
      </c>
    </row>
    <row r="17" spans="1:4" ht="11.25">
      <c r="A17" s="25" t="s">
        <v>28</v>
      </c>
      <c r="B17" s="26" t="s">
        <v>31</v>
      </c>
      <c r="C17" s="7">
        <v>12</v>
      </c>
      <c r="D17" s="80">
        <v>526</v>
      </c>
    </row>
    <row r="18" spans="1:4" ht="11.25">
      <c r="A18" s="25" t="s">
        <v>28</v>
      </c>
      <c r="B18" s="26" t="s">
        <v>32</v>
      </c>
      <c r="C18" s="7">
        <v>13</v>
      </c>
      <c r="D18" s="80">
        <v>403346</v>
      </c>
    </row>
    <row r="19" spans="1:4" ht="11.25">
      <c r="A19" s="25" t="s">
        <v>29</v>
      </c>
      <c r="B19" s="26" t="s">
        <v>30</v>
      </c>
      <c r="C19" s="7">
        <v>14</v>
      </c>
      <c r="D19" s="80">
        <f>SUM(D20:D21)</f>
        <v>55000</v>
      </c>
    </row>
    <row r="20" spans="1:4" ht="11.25">
      <c r="A20" s="25" t="s">
        <v>29</v>
      </c>
      <c r="B20" s="26" t="s">
        <v>31</v>
      </c>
      <c r="C20" s="7">
        <v>15</v>
      </c>
      <c r="D20" s="80">
        <v>55000</v>
      </c>
    </row>
    <row r="21" spans="1:4" ht="11.25">
      <c r="A21" s="29" t="s">
        <v>29</v>
      </c>
      <c r="B21" s="30" t="s">
        <v>32</v>
      </c>
      <c r="C21" s="4">
        <v>16</v>
      </c>
      <c r="D21" s="81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u03917</dc:creator>
  <cp:keywords/>
  <dc:description/>
  <cp:lastModifiedBy>Lenka Suchánková</cp:lastModifiedBy>
  <cp:lastPrinted>2008-07-23T12:43:10Z</cp:lastPrinted>
  <dcterms:created xsi:type="dcterms:W3CDTF">2006-12-07T14:31:30Z</dcterms:created>
  <dcterms:modified xsi:type="dcterms:W3CDTF">2008-11-05T13:07:22Z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